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5345" windowHeight="4455" activeTab="1"/>
  </bookViews>
  <sheets>
    <sheet name="Kontrolní záznam OÚ obec XXXXX" sheetId="2" r:id="rId1"/>
    <sheet name="info na web" sheetId="9" r:id="rId2"/>
    <sheet name="TEXT NAŘÍZENÍ" sheetId="6" r:id="rId3"/>
  </sheets>
  <definedNames>
    <definedName name="_xlnm._FilterDatabase" localSheetId="0" hidden="1">'Kontrolní záznam OÚ obec XXXXX'!$A$1:$AV$68</definedName>
    <definedName name="_ftn1" localSheetId="2">'TEXT NAŘÍZENÍ'!#REF!</definedName>
    <definedName name="_ftn2" localSheetId="2">'TEXT NAŘÍZENÍ'!#REF!</definedName>
    <definedName name="_ftn3" localSheetId="2">'TEXT NAŘÍZENÍ'!#REF!</definedName>
    <definedName name="_ftn5" localSheetId="2">'TEXT NAŘÍZENÍ'!#REF!</definedName>
    <definedName name="_ftn6" localSheetId="2">'TEXT NAŘÍZENÍ'!#REF!</definedName>
    <definedName name="_ftnref1" localSheetId="2">'TEXT NAŘÍZENÍ'!$D$41</definedName>
    <definedName name="_ftnref2" localSheetId="2">'TEXT NAŘÍZENÍ'!$G$19</definedName>
    <definedName name="_ftnref3" localSheetId="2">'TEXT NAŘÍZENÍ'!#REF!</definedName>
    <definedName name="_ftnref4" localSheetId="2">'TEXT NAŘÍZENÍ'!#REF!</definedName>
    <definedName name="_ftnref5" localSheetId="2">'TEXT NAŘÍZENÍ'!#REF!</definedName>
    <definedName name="_ftnref6" localSheetId="2">'TEXT NAŘÍZENÍ'!#REF!</definedName>
    <definedName name="_xlnm.Criteria" localSheetId="0">'Kontrolní záznam OÚ obec XXXXX'!$B$3:$B$68</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B13" i="9"/>
  <c r="C13"/>
  <c r="D13"/>
  <c r="E13"/>
  <c r="F13"/>
  <c r="G13"/>
  <c r="H13"/>
  <c r="I13"/>
  <c r="J13"/>
  <c r="K13"/>
  <c r="L13"/>
  <c r="M13"/>
  <c r="N13"/>
  <c r="O13"/>
  <c r="P13"/>
  <c r="B12"/>
  <c r="D12"/>
  <c r="E12"/>
  <c r="G12"/>
  <c r="H12"/>
  <c r="I12"/>
  <c r="J12"/>
  <c r="K12"/>
  <c r="M12"/>
  <c r="P12"/>
  <c r="B11"/>
  <c r="D11"/>
  <c r="E11"/>
  <c r="G11"/>
  <c r="H11"/>
  <c r="I11"/>
  <c r="J11"/>
  <c r="K11"/>
  <c r="M11"/>
  <c r="P11"/>
  <c r="B9"/>
  <c r="C9"/>
  <c r="D9"/>
  <c r="E9"/>
  <c r="F9"/>
  <c r="G9"/>
  <c r="H9"/>
  <c r="I9"/>
  <c r="J9"/>
  <c r="K9"/>
  <c r="L9"/>
  <c r="M9"/>
  <c r="N9"/>
  <c r="O9"/>
  <c r="P9"/>
  <c r="B10"/>
  <c r="C10"/>
  <c r="D10"/>
  <c r="E10"/>
  <c r="F10"/>
  <c r="G10"/>
  <c r="H10"/>
  <c r="I10"/>
  <c r="J10"/>
  <c r="K10"/>
  <c r="L10"/>
  <c r="M10"/>
  <c r="N10"/>
  <c r="O10"/>
  <c r="P10"/>
  <c r="B8"/>
  <c r="C8"/>
  <c r="D8"/>
  <c r="E8"/>
  <c r="F8"/>
  <c r="G8"/>
  <c r="H8"/>
  <c r="I8"/>
  <c r="J8"/>
  <c r="K8"/>
  <c r="L8"/>
  <c r="M8"/>
  <c r="N8"/>
  <c r="O8"/>
  <c r="P8"/>
  <c r="B6"/>
  <c r="C6"/>
  <c r="D6"/>
  <c r="E6"/>
  <c r="F6"/>
  <c r="G6"/>
  <c r="H6"/>
  <c r="I6"/>
  <c r="J6"/>
  <c r="K6"/>
  <c r="L6"/>
  <c r="M6"/>
  <c r="N6"/>
  <c r="O6"/>
  <c r="P6"/>
  <c r="B7"/>
  <c r="C7"/>
  <c r="D7"/>
  <c r="E7"/>
  <c r="F7"/>
  <c r="G7"/>
  <c r="H7"/>
  <c r="I7"/>
  <c r="J7"/>
  <c r="K7"/>
  <c r="L7"/>
  <c r="M7"/>
  <c r="N7"/>
  <c r="O7"/>
  <c r="P7"/>
  <c r="B3"/>
  <c r="C3"/>
  <c r="D3"/>
  <c r="E3"/>
  <c r="F3"/>
  <c r="G3"/>
  <c r="H3"/>
  <c r="I3"/>
  <c r="J3"/>
  <c r="K3"/>
  <c r="L3"/>
  <c r="M3"/>
  <c r="N3"/>
  <c r="O3"/>
  <c r="P3"/>
  <c r="B4"/>
  <c r="C4"/>
  <c r="D4"/>
  <c r="E4"/>
  <c r="F4"/>
  <c r="G4"/>
  <c r="H4"/>
  <c r="I4"/>
  <c r="J4"/>
  <c r="K4"/>
  <c r="L4"/>
  <c r="M4"/>
  <c r="N4"/>
  <c r="O4"/>
  <c r="P4"/>
  <c r="B5"/>
  <c r="C5"/>
  <c r="D5"/>
  <c r="E5"/>
  <c r="F5"/>
  <c r="G5"/>
  <c r="H5"/>
  <c r="I5"/>
  <c r="J5"/>
  <c r="K5"/>
  <c r="L5"/>
  <c r="M5"/>
  <c r="N5"/>
  <c r="O5"/>
  <c r="P5"/>
  <c r="B2"/>
  <c r="C2"/>
  <c r="D2"/>
  <c r="E2"/>
  <c r="F2"/>
  <c r="G2"/>
  <c r="H2"/>
  <c r="I2"/>
  <c r="J2"/>
  <c r="K2"/>
  <c r="L2"/>
  <c r="M2"/>
  <c r="N2"/>
  <c r="O2"/>
  <c r="P2"/>
  <c r="B1"/>
  <c r="C1"/>
  <c r="D1"/>
  <c r="E1"/>
  <c r="F1"/>
  <c r="G1"/>
  <c r="H1"/>
  <c r="I1"/>
  <c r="J1"/>
  <c r="K1"/>
  <c r="L1"/>
  <c r="M1"/>
  <c r="N1"/>
  <c r="O1"/>
  <c r="P1"/>
  <c r="V2" i="2" l="1"/>
  <c r="U66" l="1"/>
  <c r="U68" s="1"/>
  <c r="U63"/>
  <c r="U57"/>
  <c r="U56"/>
  <c r="U54"/>
  <c r="U47"/>
  <c r="U48" s="1"/>
  <c r="O12" i="9" s="1"/>
  <c r="U40" i="2"/>
  <c r="U39"/>
  <c r="U37"/>
  <c r="O11" i="9" s="1"/>
  <c r="U35" i="2"/>
  <c r="U34"/>
  <c r="T66"/>
  <c r="T68" s="1"/>
  <c r="T63"/>
  <c r="T57"/>
  <c r="T56"/>
  <c r="T54"/>
  <c r="T47"/>
  <c r="T48" s="1"/>
  <c r="N12" i="9" s="1"/>
  <c r="T37" i="2"/>
  <c r="N11" i="9" s="1"/>
  <c r="T36" i="2"/>
  <c r="T35"/>
  <c r="T34"/>
  <c r="U67" l="1"/>
  <c r="U2" s="1"/>
  <c r="T67"/>
  <c r="T2" s="1"/>
  <c r="K2" l="1"/>
  <c r="S2" l="1"/>
  <c r="R66"/>
  <c r="R68" s="1"/>
  <c r="R57"/>
  <c r="R56"/>
  <c r="R54"/>
  <c r="R47"/>
  <c r="R48" s="1"/>
  <c r="L12" i="9" s="1"/>
  <c r="R39" i="2"/>
  <c r="R37"/>
  <c r="L11" i="9" s="1"/>
  <c r="R67" i="2" l="1"/>
  <c r="R2" s="1"/>
  <c r="H47" l="1"/>
  <c r="H2" s="1"/>
  <c r="J2"/>
  <c r="M2"/>
  <c r="N2"/>
  <c r="O2"/>
  <c r="P2"/>
  <c r="Q2"/>
  <c r="I66" l="1"/>
  <c r="I68" s="1"/>
  <c r="I63"/>
  <c r="I57"/>
  <c r="I56"/>
  <c r="I54"/>
  <c r="I47"/>
  <c r="I48" s="1"/>
  <c r="C12" i="9" s="1"/>
  <c r="I37" i="2"/>
  <c r="C11" i="9" s="1"/>
  <c r="I36" i="2"/>
  <c r="I35"/>
  <c r="I34"/>
  <c r="L66"/>
  <c r="L68" s="1"/>
  <c r="L63"/>
  <c r="L57"/>
  <c r="L56"/>
  <c r="L54"/>
  <c r="L47"/>
  <c r="L48" s="1"/>
  <c r="F12" i="9" s="1"/>
  <c r="L40" i="2"/>
  <c r="L39"/>
  <c r="L37"/>
  <c r="F11" i="9" s="1"/>
  <c r="L36" i="2"/>
  <c r="L35"/>
  <c r="L34"/>
  <c r="I67" l="1"/>
  <c r="I2" s="1"/>
  <c r="L67"/>
  <c r="L2" s="1"/>
  <c r="AV37" l="1"/>
  <c r="AU37"/>
  <c r="AT37"/>
  <c r="AS37"/>
  <c r="AR37"/>
  <c r="AQ37"/>
  <c r="AP37"/>
  <c r="AO37"/>
  <c r="AN37"/>
  <c r="AM37"/>
  <c r="AL37"/>
  <c r="AK37"/>
  <c r="AJ37"/>
  <c r="AI37"/>
  <c r="AH37"/>
  <c r="AG37"/>
  <c r="AF37"/>
  <c r="AE37"/>
  <c r="AD37"/>
  <c r="AC37"/>
  <c r="AB37"/>
  <c r="AA37"/>
  <c r="Z37"/>
  <c r="Y37"/>
  <c r="X37"/>
  <c r="W37"/>
  <c r="W34" l="1"/>
  <c r="X34"/>
  <c r="Y34"/>
  <c r="Z34"/>
  <c r="AA34"/>
  <c r="AB34"/>
  <c r="AC34"/>
  <c r="AD34"/>
  <c r="AE34"/>
  <c r="AF34"/>
  <c r="AG34"/>
  <c r="AH34"/>
  <c r="AI34"/>
  <c r="AJ34"/>
  <c r="AK34"/>
  <c r="AL34"/>
  <c r="AM34"/>
  <c r="AN34"/>
  <c r="AO34"/>
  <c r="AP34"/>
  <c r="AR34"/>
  <c r="AS34"/>
  <c r="AT34"/>
  <c r="AU34"/>
  <c r="AV34"/>
  <c r="W35"/>
  <c r="X35"/>
  <c r="Y35"/>
  <c r="Z35"/>
  <c r="AA35"/>
  <c r="AB35"/>
  <c r="AC35"/>
  <c r="AD35"/>
  <c r="AE35"/>
  <c r="AF35"/>
  <c r="AG35"/>
  <c r="AH35"/>
  <c r="AI35"/>
  <c r="AJ35"/>
  <c r="AK35"/>
  <c r="AL35"/>
  <c r="AM35"/>
  <c r="AN35"/>
  <c r="AO35"/>
  <c r="AP35"/>
  <c r="AQ35"/>
  <c r="AR35"/>
  <c r="AS35"/>
  <c r="AT35"/>
  <c r="AU35"/>
  <c r="AV35"/>
  <c r="W4"/>
  <c r="X4" s="1"/>
  <c r="Y4" s="1"/>
  <c r="Z4" s="1"/>
  <c r="AA4" s="1"/>
  <c r="AB4" s="1"/>
  <c r="AC4" s="1"/>
  <c r="AD4" s="1"/>
  <c r="AE4" s="1"/>
  <c r="AF4" s="1"/>
  <c r="AG4" s="1"/>
  <c r="AH4" s="1"/>
  <c r="AI4" s="1"/>
  <c r="AJ4" s="1"/>
  <c r="AK4" s="1"/>
  <c r="AL4" s="1"/>
  <c r="AM4" s="1"/>
  <c r="AN4" s="1"/>
  <c r="AO4" s="1"/>
  <c r="AP4" s="1"/>
  <c r="AQ4" s="1"/>
  <c r="AR4" s="1"/>
  <c r="AS4" s="1"/>
  <c r="AT4" s="1"/>
  <c r="AU4" s="1"/>
  <c r="AV4" s="1"/>
  <c r="W66" l="1"/>
  <c r="W68" s="1"/>
  <c r="X66"/>
  <c r="X68" s="1"/>
  <c r="Y66"/>
  <c r="Y68" s="1"/>
  <c r="Z66"/>
  <c r="Z68" s="1"/>
  <c r="AA66"/>
  <c r="AA68" s="1"/>
  <c r="AB66"/>
  <c r="AB68" s="1"/>
  <c r="AC66"/>
  <c r="AC68" s="1"/>
  <c r="AD66"/>
  <c r="AD68" s="1"/>
  <c r="AE66"/>
  <c r="AE68" s="1"/>
  <c r="AF66"/>
  <c r="AF68" s="1"/>
  <c r="AG66"/>
  <c r="AG68" s="1"/>
  <c r="AH66"/>
  <c r="AH68" s="1"/>
  <c r="AI66"/>
  <c r="AI68" s="1"/>
  <c r="AJ66"/>
  <c r="AJ68" s="1"/>
  <c r="AK66"/>
  <c r="AK68" s="1"/>
  <c r="AL66"/>
  <c r="AL68" s="1"/>
  <c r="AM66"/>
  <c r="AM68" s="1"/>
  <c r="AN66"/>
  <c r="AN68" s="1"/>
  <c r="AO66"/>
  <c r="AO68" s="1"/>
  <c r="AP66"/>
  <c r="AP68" s="1"/>
  <c r="AQ66"/>
  <c r="AQ68" s="1"/>
  <c r="AR66"/>
  <c r="AR68" s="1"/>
  <c r="AS66"/>
  <c r="AS68" s="1"/>
  <c r="AT66"/>
  <c r="AT68" s="1"/>
  <c r="AU66"/>
  <c r="AU68" s="1"/>
  <c r="AV66"/>
  <c r="AV68" s="1"/>
  <c r="W63"/>
  <c r="X63"/>
  <c r="Y63"/>
  <c r="Z63"/>
  <c r="AA63"/>
  <c r="AB63"/>
  <c r="AC63"/>
  <c r="AD63"/>
  <c r="AE63"/>
  <c r="AF63"/>
  <c r="AG63"/>
  <c r="AH63"/>
  <c r="AI63"/>
  <c r="AJ63"/>
  <c r="AK63"/>
  <c r="AL63"/>
  <c r="AM63"/>
  <c r="AN63"/>
  <c r="AO63"/>
  <c r="AP63"/>
  <c r="AQ63"/>
  <c r="AR63"/>
  <c r="AS63"/>
  <c r="AT63"/>
  <c r="AU63"/>
  <c r="AV63"/>
  <c r="W57"/>
  <c r="X57"/>
  <c r="Y57"/>
  <c r="Z57"/>
  <c r="AA57"/>
  <c r="AB57"/>
  <c r="AC57"/>
  <c r="AD57"/>
  <c r="AE57"/>
  <c r="AF57"/>
  <c r="AG57"/>
  <c r="AH57"/>
  <c r="AI57"/>
  <c r="AJ57"/>
  <c r="AK57"/>
  <c r="AL57"/>
  <c r="AM57"/>
  <c r="AN57"/>
  <c r="AO57"/>
  <c r="AP57"/>
  <c r="AQ57"/>
  <c r="AR57"/>
  <c r="AS57"/>
  <c r="AT57"/>
  <c r="AU57"/>
  <c r="AV57"/>
  <c r="W56"/>
  <c r="X56"/>
  <c r="Y56"/>
  <c r="Z56"/>
  <c r="AA56"/>
  <c r="AB56"/>
  <c r="AC56"/>
  <c r="AD56"/>
  <c r="AE56"/>
  <c r="AF56"/>
  <c r="AG56"/>
  <c r="AH56"/>
  <c r="AI56"/>
  <c r="AJ56"/>
  <c r="AK56"/>
  <c r="AL56"/>
  <c r="AM56"/>
  <c r="AN56"/>
  <c r="AO56"/>
  <c r="AP56"/>
  <c r="AQ56"/>
  <c r="AR56"/>
  <c r="AS56"/>
  <c r="AT56"/>
  <c r="AU56"/>
  <c r="AV56"/>
  <c r="W54"/>
  <c r="X54"/>
  <c r="Y54"/>
  <c r="Z54"/>
  <c r="AA54"/>
  <c r="AB54"/>
  <c r="AC54"/>
  <c r="AD54"/>
  <c r="AE54"/>
  <c r="AF54"/>
  <c r="AG54"/>
  <c r="AH54"/>
  <c r="AI54"/>
  <c r="AJ54"/>
  <c r="AK54"/>
  <c r="AL54"/>
  <c r="AM54"/>
  <c r="AN54"/>
  <c r="AO54"/>
  <c r="AP54"/>
  <c r="AQ54"/>
  <c r="AR54"/>
  <c r="AS54"/>
  <c r="AT54"/>
  <c r="AU54"/>
  <c r="AV54"/>
  <c r="W47"/>
  <c r="W48" s="1"/>
  <c r="X47"/>
  <c r="X48" s="1"/>
  <c r="Y47"/>
  <c r="Y48" s="1"/>
  <c r="Z47"/>
  <c r="Z48" s="1"/>
  <c r="AA47"/>
  <c r="AA48" s="1"/>
  <c r="AB47"/>
  <c r="AB48" s="1"/>
  <c r="AC47"/>
  <c r="AC48" s="1"/>
  <c r="AD47"/>
  <c r="AD48" s="1"/>
  <c r="AE47"/>
  <c r="AE48" s="1"/>
  <c r="AF47"/>
  <c r="AF48" s="1"/>
  <c r="AG47"/>
  <c r="AG48" s="1"/>
  <c r="AH47"/>
  <c r="AH48" s="1"/>
  <c r="AI47"/>
  <c r="AI48" s="1"/>
  <c r="AJ47"/>
  <c r="AJ48" s="1"/>
  <c r="AK47"/>
  <c r="AK48" s="1"/>
  <c r="AL47"/>
  <c r="AL48" s="1"/>
  <c r="AM47"/>
  <c r="AM48" s="1"/>
  <c r="AN47"/>
  <c r="AN48" s="1"/>
  <c r="AO47"/>
  <c r="AO48" s="1"/>
  <c r="AP47"/>
  <c r="AP48" s="1"/>
  <c r="AQ47"/>
  <c r="AQ48" s="1"/>
  <c r="AR47"/>
  <c r="AR48" s="1"/>
  <c r="AS47"/>
  <c r="AS48" s="1"/>
  <c r="AT47"/>
  <c r="AT48" s="1"/>
  <c r="AU47"/>
  <c r="AU48" s="1"/>
  <c r="AV47"/>
  <c r="AV48" s="1"/>
  <c r="W40"/>
  <c r="X40"/>
  <c r="Y40"/>
  <c r="Z40"/>
  <c r="AA40"/>
  <c r="AB40"/>
  <c r="AC40"/>
  <c r="AD40"/>
  <c r="AE40"/>
  <c r="AF40"/>
  <c r="AG40"/>
  <c r="AH40"/>
  <c r="AI40"/>
  <c r="AJ40"/>
  <c r="AK40"/>
  <c r="AL40"/>
  <c r="AM40"/>
  <c r="AN40"/>
  <c r="AO40"/>
  <c r="AP40"/>
  <c r="AQ40"/>
  <c r="AR40"/>
  <c r="AS40"/>
  <c r="AT40"/>
  <c r="AU40"/>
  <c r="AV40"/>
  <c r="W39"/>
  <c r="X39"/>
  <c r="Y39"/>
  <c r="Z39"/>
  <c r="AA39"/>
  <c r="AB39"/>
  <c r="AC39"/>
  <c r="AD39"/>
  <c r="AE39"/>
  <c r="AF39"/>
  <c r="AG39"/>
  <c r="AH39"/>
  <c r="AI39"/>
  <c r="AJ39"/>
  <c r="AK39"/>
  <c r="AL39"/>
  <c r="AM39"/>
  <c r="AN39"/>
  <c r="AO39"/>
  <c r="AP39"/>
  <c r="AQ39"/>
  <c r="AR39"/>
  <c r="AS39"/>
  <c r="AT39"/>
  <c r="AU39"/>
  <c r="AV39"/>
  <c r="W36"/>
  <c r="X36"/>
  <c r="Y36"/>
  <c r="Z36"/>
  <c r="AA36"/>
  <c r="AB36"/>
  <c r="AC36"/>
  <c r="AD36"/>
  <c r="AE36"/>
  <c r="AF36"/>
  <c r="AG36"/>
  <c r="AH36"/>
  <c r="AI36"/>
  <c r="AJ36"/>
  <c r="AK36"/>
  <c r="AL36"/>
  <c r="AM36"/>
  <c r="AN36"/>
  <c r="AO36"/>
  <c r="AP36"/>
  <c r="AQ36"/>
  <c r="AR36"/>
  <c r="AS36"/>
  <c r="AT36"/>
  <c r="AU36"/>
  <c r="AV36"/>
  <c r="W32"/>
  <c r="X32"/>
  <c r="Y32"/>
  <c r="Z32"/>
  <c r="AA32"/>
  <c r="AB32"/>
  <c r="AC32"/>
  <c r="AD32"/>
  <c r="AE32"/>
  <c r="AF32"/>
  <c r="AG32"/>
  <c r="AH32"/>
  <c r="AI32"/>
  <c r="AJ32"/>
  <c r="AK32"/>
  <c r="AL32"/>
  <c r="AM32"/>
  <c r="AN32"/>
  <c r="AO32"/>
  <c r="AP32"/>
  <c r="AQ32"/>
  <c r="AR32"/>
  <c r="AS32"/>
  <c r="AT32"/>
  <c r="AU32"/>
  <c r="AV32"/>
  <c r="AV24"/>
  <c r="AU24"/>
  <c r="AT24"/>
  <c r="AS24"/>
  <c r="AR24"/>
  <c r="AP24"/>
  <c r="AO24"/>
  <c r="AN24"/>
  <c r="AM24"/>
  <c r="AL24"/>
  <c r="AK24"/>
  <c r="AJ24"/>
  <c r="AI24"/>
  <c r="AH24"/>
  <c r="AG24"/>
  <c r="AF24"/>
  <c r="AE24"/>
  <c r="AD24"/>
  <c r="AC24"/>
  <c r="AB24"/>
  <c r="AA24"/>
  <c r="Z24"/>
  <c r="Y24"/>
  <c r="X24"/>
  <c r="W24"/>
  <c r="AQ24"/>
  <c r="AV67" l="1"/>
  <c r="AV2" s="1"/>
  <c r="AR67"/>
  <c r="AR2" s="1"/>
  <c r="AN67"/>
  <c r="AN2" s="1"/>
  <c r="AJ67"/>
  <c r="AJ2" s="1"/>
  <c r="AF67"/>
  <c r="AF2" s="1"/>
  <c r="AB67"/>
  <c r="AB2" s="1"/>
  <c r="X67"/>
  <c r="X2" s="1"/>
  <c r="AU67"/>
  <c r="AU2" s="1"/>
  <c r="AQ67"/>
  <c r="AQ2" s="1"/>
  <c r="AM67"/>
  <c r="AM2" s="1"/>
  <c r="AI67"/>
  <c r="AI2" s="1"/>
  <c r="AE67"/>
  <c r="AE2" s="1"/>
  <c r="AA67"/>
  <c r="AA2" s="1"/>
  <c r="W67"/>
  <c r="W2" s="1"/>
  <c r="AT67"/>
  <c r="AT2" s="1"/>
  <c r="AP67"/>
  <c r="AP2" s="1"/>
  <c r="AL67"/>
  <c r="AL2" s="1"/>
  <c r="AH67"/>
  <c r="AH2" s="1"/>
  <c r="AD67"/>
  <c r="AD2" s="1"/>
  <c r="Z67"/>
  <c r="Z2" s="1"/>
  <c r="AS67"/>
  <c r="AS2" s="1"/>
  <c r="AO67"/>
  <c r="AO2" s="1"/>
  <c r="AK67"/>
  <c r="AK2" s="1"/>
  <c r="AG67"/>
  <c r="AG2" s="1"/>
  <c r="AC67"/>
  <c r="AC2" s="1"/>
  <c r="Y67"/>
  <c r="Y2" s="1"/>
</calcChain>
</file>

<file path=xl/comments1.xml><?xml version="1.0" encoding="utf-8"?>
<comments xmlns="http://schemas.openxmlformats.org/spreadsheetml/2006/main">
  <authors>
    <author>K1</author>
  </authors>
  <commentList>
    <comment ref="C1" authorId="0">
      <text>
        <r>
          <rPr>
            <sz val="11"/>
            <color indexed="81"/>
            <rFont val="Tahoma"/>
            <family val="2"/>
            <charset val="238"/>
          </rPr>
          <t>"Naše" pojmenování, podle zvyklosti, třeba i vymezené pomocí použitého programu a dalších konkrétních okolností</t>
        </r>
      </text>
    </comment>
    <comment ref="A2" authorId="0">
      <text>
        <r>
          <rPr>
            <b/>
            <sz val="9"/>
            <color indexed="81"/>
            <rFont val="Tahoma"/>
            <family val="2"/>
            <charset val="238"/>
          </rPr>
          <t>Tento kontrolní záznam je duševním vlastnictvím autora a SMS ČR. Nelze jej šířit mimo rozsah plnění smlouvy se SMS ČR.</t>
        </r>
        <r>
          <rPr>
            <sz val="9"/>
            <color indexed="81"/>
            <rFont val="Tahoma"/>
            <family val="2"/>
            <charset val="238"/>
          </rPr>
          <t xml:space="preserve">
</t>
        </r>
      </text>
    </comment>
    <comment ref="C6" authorId="0">
      <text>
        <r>
          <rPr>
            <sz val="9"/>
            <color indexed="81"/>
            <rFont val="Tahoma"/>
            <family val="2"/>
            <charset val="238"/>
          </rPr>
          <t>kdo určuje, proč a jak se mají OÚ zpracovávat, s agendou rutinně pracuje a má za ni odpovědnost. Zpravidla starosta, tajemník, účetní, příp. vedoucí odboru či oddělení, případně určený specialista. To platí i v případě zpracování na základě zákona.</t>
        </r>
      </text>
    </comment>
    <comment ref="C7" authorId="0">
      <text>
        <r>
          <rPr>
            <b/>
            <sz val="9"/>
            <color indexed="81"/>
            <rFont val="Tahoma"/>
            <family val="2"/>
            <charset val="238"/>
          </rPr>
          <t>zda jsem správcem nebo zpracovatelem. V případě, že jsem zpracovatelem, jméno a kontaktní údaje  správce, pro něhož  jednám, a jeho pověřenec
Správce</t>
        </r>
        <r>
          <rPr>
            <sz val="9"/>
            <color indexed="81"/>
            <rFont val="Tahoma"/>
            <family val="2"/>
            <charset val="238"/>
          </rPr>
          <t xml:space="preserv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t>
        </r>
        <r>
          <rPr>
            <b/>
            <sz val="9"/>
            <color indexed="81"/>
            <rFont val="Tahoma"/>
            <family val="2"/>
            <charset val="238"/>
          </rPr>
          <t>Zpracovatelem</t>
        </r>
        <r>
          <rPr>
            <sz val="9"/>
            <color indexed="81"/>
            <rFont val="Tahoma"/>
            <family val="2"/>
            <charset val="238"/>
          </rPr>
          <t xml:space="preserve">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t>
        </r>
      </text>
    </comment>
    <comment ref="C8" authorId="0">
      <text>
        <r>
          <rPr>
            <sz val="9"/>
            <color indexed="81"/>
            <rFont val="Tahoma"/>
            <family val="2"/>
            <charset val="238"/>
          </rPr>
          <t xml:space="preserve">Hlavní rozdělení je na způsob elektronický a listinný. Podrobněji popíšeme i software, v němž je elektronická forma. Upřesníme i podrobnosti, které orientují v tom, jak se fakticky s údaji nakládá (například formou spisu, formou evidenční knihy, pamětní knihy apod.)
Dále se se stručně popíše, jaká technika se pro zpracování používá. Např. "lokální stanice PC, vlastní server, záložní disk, pořadače, složky, kartotéka.
Technické vybavení se z hlediska analýzy rizik nazývá též "podpůrná aktiva".
</t>
        </r>
      </text>
    </comment>
    <comment ref="C9" authorId="0">
      <text>
        <r>
          <rPr>
            <sz val="9"/>
            <color indexed="81"/>
            <rFont val="Tahoma"/>
            <family val="2"/>
            <charset val="238"/>
          </rPr>
          <t xml:space="preserve">Zda se pro danou agendu získávají osobní údaje zpravidla také z jiných zdrojů, než přímo od SÚ např. z jeho podání, žádosti.
Pokud ano, vyvolává to otázku, zda o tom je SÚ informován, a zda k takovému získání a připojení dalších údajů jsme oprávněni: pokud jde získávání údajů na základě zákona (např. veřejně  přístupné zdroje jako Katastr nemovitostí, registr dlužníků, anebo neveřejné zdroje (Evidence obyvatel), a zároveň získávané údaje opravdu potřebujeme pro daný účel, pak jsme oprávněni je takto používat.
</t>
        </r>
      </text>
    </comment>
    <comment ref="C10" authorId="0">
      <text>
        <r>
          <rPr>
            <sz val="9"/>
            <color indexed="81"/>
            <rFont val="Tahoma"/>
            <family val="2"/>
            <charset val="238"/>
          </rPr>
          <t xml:space="preserve">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C11" authorId="0">
      <text>
        <r>
          <rPr>
            <sz val="9"/>
            <color indexed="81"/>
            <rFont val="Tahoma"/>
            <family val="2"/>
            <charset val="238"/>
          </rPr>
          <t xml:space="preserve">popis kategorií subjektů údajů. Slouží ke zveřejnění </t>
        </r>
        <r>
          <rPr>
            <b/>
            <sz val="9"/>
            <color indexed="81"/>
            <rFont val="Tahoma"/>
            <family val="2"/>
            <charset val="238"/>
          </rPr>
          <t xml:space="preserve">zobecněně popsaných kategorií SÚ </t>
        </r>
        <r>
          <rPr>
            <sz val="9"/>
            <color indexed="81"/>
            <rFont val="Tahoma"/>
            <family val="2"/>
            <charset val="238"/>
          </rPr>
          <t>v agendě. 
Položka se zveřejňuje.</t>
        </r>
      </text>
    </comment>
    <comment ref="C12" authorId="0">
      <text>
        <r>
          <rPr>
            <sz val="9"/>
            <color indexed="81"/>
            <rFont val="Tahoma"/>
            <family val="2"/>
            <charset val="238"/>
          </rPr>
          <t xml:space="preserve">popis kategorií osobních údajů. Formulujeme souhrnným způsobem, bez detailů. Položka se zveřejňuje.
Z hlediska řízení rizik se nazývá též "primární aktiva".
</t>
        </r>
      </text>
    </comment>
    <comment ref="C13" authorId="0">
      <text>
        <r>
          <rPr>
            <sz val="9"/>
            <color indexed="81"/>
            <rFont val="Tahoma"/>
            <family val="2"/>
            <charset val="238"/>
          </rPr>
          <t xml:space="preserve">Volný popis skutečného rozsahu údajů, co vše se obvykle žádá (např. ve formuláři), ve skutečném styku se subjektem údajů, anebo i následně přidává z jiných zdrojů, včetně případných detailů, zvláštností apod. 
Účelem je </t>
        </r>
        <r>
          <rPr>
            <b/>
            <sz val="9"/>
            <color indexed="81"/>
            <rFont val="Tahoma"/>
            <family val="2"/>
            <charset val="238"/>
          </rPr>
          <t xml:space="preserve">zde odhalit </t>
        </r>
        <r>
          <rPr>
            <sz val="9"/>
            <color indexed="81"/>
            <rFont val="Tahoma"/>
            <family val="2"/>
            <charset val="238"/>
          </rPr>
          <t xml:space="preserve">případné </t>
        </r>
        <r>
          <rPr>
            <b/>
            <sz val="9"/>
            <color indexed="81"/>
            <rFont val="Tahoma"/>
            <family val="2"/>
            <charset val="238"/>
          </rPr>
          <t>nadbytečné údaje</t>
        </r>
        <r>
          <rPr>
            <sz val="9"/>
            <color indexed="81"/>
            <rFont val="Tahoma"/>
            <family val="2"/>
            <charset val="238"/>
          </rPr>
          <t xml:space="preserve">, zaznamenat si je a vyznačit jako problém k řešení.
Na tuto otázku pak dále navážeme výrokem ANO / NE k otázce, zda </t>
        </r>
        <r>
          <rPr>
            <b/>
            <sz val="9"/>
            <color indexed="81"/>
            <rFont val="Tahoma"/>
            <family val="2"/>
            <charset val="238"/>
          </rPr>
          <t xml:space="preserve">"je dodržena minimalizace údajů?"
</t>
        </r>
        <r>
          <rPr>
            <sz val="9"/>
            <color indexed="81"/>
            <rFont val="Tahoma"/>
            <family val="2"/>
            <charset val="238"/>
          </rPr>
          <t>Tento podrobnější záznam je vhodný pro interní potřebu, zejména pro pozdější analyzování, když už si nepamatujeme, jak to vlastně přesně na místě bylo.</t>
        </r>
      </text>
    </comment>
    <comment ref="C14" authorId="0">
      <text>
        <r>
          <rPr>
            <sz val="9"/>
            <color indexed="81"/>
            <rFont val="Tahoma"/>
            <family val="2"/>
            <charset val="238"/>
          </rPr>
          <t xml:space="preserve">slouží k vyjasnění, které osoby (fyzické i právnické) ve skutečnosti za různých okolností a zvyků mohou seznámit s OÚ v této agendě. Uvádí se tedy i různé skupiny vlastních zaměstnanců (např. pracovníci odboru kontroly). 
Míní se za standardních okolností, nikoli např. policejní vyšetřování, daňová či rozpočtová kontrola, soudní řízení.
Zde se často odhalí, že se s údaji mohou seznamovat i osoby, které je ke své činnosti vůbec nepotřebují (je překročeno „omezení účelem“).
Položka se v této podrobnosti nezveřejňuje.
</t>
        </r>
      </text>
    </comment>
    <comment ref="C15" authorId="0">
      <text>
        <r>
          <rPr>
            <sz val="9"/>
            <color indexed="81"/>
            <rFont val="Tahoma"/>
            <family val="2"/>
            <charset val="238"/>
          </rPr>
          <t xml:space="preserve">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C16" authorId="0">
      <text>
        <r>
          <rPr>
            <sz val="9"/>
            <color indexed="81"/>
            <rFont val="Tahoma"/>
            <family val="2"/>
            <charset val="238"/>
          </rPr>
          <t xml:space="preserve">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t>
        </r>
        <r>
          <rPr>
            <b/>
            <sz val="9"/>
            <color indexed="81"/>
            <rFont val="Tahoma"/>
            <family val="2"/>
            <charset val="238"/>
          </rPr>
          <t>výrokem ANO / NE</t>
        </r>
        <r>
          <rPr>
            <sz val="9"/>
            <color indexed="81"/>
            <rFont val="Tahoma"/>
            <family val="2"/>
            <charset val="238"/>
          </rPr>
          <t xml:space="preserv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t>
        </r>
      </text>
    </comment>
    <comment ref="C17" authorId="0">
      <text>
        <r>
          <rPr>
            <sz val="9"/>
            <color indexed="81"/>
            <rFont val="Tahoma"/>
            <family val="2"/>
            <charset val="238"/>
          </rPr>
          <t>je-li to možné, obecný popis technických a organizačních bezpečnostních opatření uvedených v čl. 32 odst. 1.
Uvádí se jen pro vnitřní potřebu a pro případné poskytnutí dozorovému úřadu. Pro realistické zachycení stavu.
Např. "uzamčená místnost, úklid provádí externí uklízečka bez přítomnosti pracovníků, uzamčené snadno otevíratelné nábytkové skříně, antivir jako součást Windows 10, přihlášení do PC - účet s heslem, šifrování souboru heslem, šifrování disku notebooku, pseudonymizace".</t>
        </r>
      </text>
    </comment>
    <comment ref="C18" authorId="0">
      <text>
        <r>
          <rPr>
            <sz val="9"/>
            <color indexed="81"/>
            <rFont val="Tahoma"/>
            <family val="2"/>
            <charset val="238"/>
          </rPr>
          <t>PRAKTICKY VŽDY SE</t>
        </r>
        <r>
          <rPr>
            <b/>
            <sz val="9"/>
            <color indexed="81"/>
            <rFont val="Tahoma"/>
            <family val="2"/>
            <charset val="238"/>
          </rPr>
          <t xml:space="preserve"> UVEDE NE</t>
        </r>
        <r>
          <rPr>
            <sz val="9"/>
            <color indexed="81"/>
            <rFont val="Tahoma"/>
            <family val="2"/>
            <charset val="238"/>
          </rPr>
          <t xml:space="preserv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r>
      </text>
    </comment>
    <comment ref="C19" authorId="0">
      <text>
        <r>
          <rPr>
            <sz val="9"/>
            <color indexed="81"/>
            <rFont val="Tahoma"/>
            <family val="2"/>
            <charset val="238"/>
          </rPr>
          <t xml:space="preserve">Údaj je potřebný pro případný záznam / hlášení o incidentu (rychle vědět, kolika asi osob se incident může týkat).
Provedeme hrubý odhad (např. cca 200 případů ročně, uloženo 10 let, přitom odhadem cca v 1/5 případů jde o tytéž subjekty údajů – opakující se případy  200 x 10 x 0,8 = 1600. Lze uvést i hrubě: stovky, jednotky tisíců, desetitisíce, 300 – 500 a podobně.
NELZE URČIT = problém, nutno vyřešit, aby bylo možno plnit povinnosti dle čl. 33/3 a 33/5 ON.
</t>
        </r>
      </text>
    </comment>
    <comment ref="C20" authorId="0">
      <text>
        <r>
          <rPr>
            <sz val="9"/>
            <color indexed="81"/>
            <rFont val="Tahoma"/>
            <family val="2"/>
            <charset val="238"/>
          </rPr>
          <t xml:space="preserve">Jednoduchým postupem spočítáme množství záznamů osobních údajů. Vynásobíme počet údajů, zpracovávaných k jednomu SÚ (položka „Kategorie osobních údajů“ – alespoň jako průměr) počtem subjektů údajů (položka „počet dotčených subjektů údajů“.
Údaj je potřebný pro případný záznam / hlášení o incidentu.
</t>
        </r>
      </text>
    </comment>
    <comment ref="C21" authorId="0">
      <text>
        <r>
          <rPr>
            <sz val="9"/>
            <color indexed="81"/>
            <rFont val="Tahoma"/>
            <family val="2"/>
            <charset val="238"/>
          </rPr>
          <t xml:space="preserve">PRAKTICKY VŽDY SE UVEDE NE. Uplatní se až v budoucnu pouze u některých typů subjektů, například Teplárna vlastněná městem.
Zatím nejsou vydávána osvědčení (akreditovanými subjekty) pro orgány veřejné správy.
Soukromý sektor: Vztahuje se na toto zpracování některý kodex chování? Pokud ano, má všeobecnou platnost v rámci Unie? (v příštích letech se nepředpokládá)
Nevztahuje se na veřejnou správu!
Veřejný sektor: Bylo pro daný účel zpracování nebo pro správce / zpracovatele vydáno osvědčení podle čl. 42 ON?
(v příštích letech se nepředpokládá)
</t>
        </r>
      </text>
    </comment>
    <comment ref="C22" authorId="0">
      <text>
        <r>
          <rPr>
            <sz val="9"/>
            <color indexed="81"/>
            <rFont val="Tahoma"/>
            <family val="2"/>
            <charset val="238"/>
          </rPr>
          <t xml:space="preserve">Typickým „zpracovatelem“ je dodavatel zajišťující provoz informačního systému </t>
        </r>
        <r>
          <rPr>
            <b/>
            <u/>
            <sz val="9"/>
            <color indexed="81"/>
            <rFont val="Tahoma"/>
            <family val="2"/>
            <charset val="238"/>
          </rPr>
          <t>na svém zařízen</t>
        </r>
        <r>
          <rPr>
            <sz val="9"/>
            <color indexed="81"/>
            <rFont val="Tahoma"/>
            <family val="2"/>
            <charset val="238"/>
          </rPr>
          <t>í (na svém serveru), včetně uložiště, nebo zpracování mzdové / účetní agendy externí firmou (vč. OSVČ) apod.</t>
        </r>
      </text>
    </comment>
    <comment ref="C23" authorId="0">
      <text>
        <r>
          <rPr>
            <sz val="9"/>
            <color indexed="81"/>
            <rFont val="Tahoma"/>
            <family val="2"/>
            <charset val="238"/>
          </rPr>
          <t>Jde o osoby mimo správce a zpracovatele, oprávněné za určitých okolností seznámit se nárazově s OÚ. 
Nejde o tzv. "třetí stranu" podle čl. 4/1/10 ON.
Typicky jde o poskytování IT servisu na místě nebo dálkovým přístupem (např. programem Teamviewer).</t>
        </r>
      </text>
    </comment>
    <comment ref="C24" authorId="0">
      <text>
        <r>
          <rPr>
            <sz val="9"/>
            <color indexed="81"/>
            <rFont val="Tahoma"/>
            <family val="2"/>
            <charset val="238"/>
          </rPr>
          <t xml:space="preserve">Navazuje na dvě předchozí položky (zpracovatel / třetí osoba).
Smlouva se </t>
        </r>
        <r>
          <rPr>
            <b/>
            <sz val="9"/>
            <color indexed="81"/>
            <rFont val="Tahoma"/>
            <family val="2"/>
            <charset val="238"/>
          </rPr>
          <t>zpracovatelem</t>
        </r>
        <r>
          <rPr>
            <sz val="9"/>
            <color indexed="81"/>
            <rFont val="Tahoma"/>
            <family val="2"/>
            <charset val="238"/>
          </rPr>
          <t xml:space="preserve"> musí splňovat požadavky podle čl. 28/3 ON. 
Smlouva se </t>
        </r>
        <r>
          <rPr>
            <b/>
            <sz val="9"/>
            <color indexed="81"/>
            <rFont val="Tahoma"/>
            <family val="2"/>
            <charset val="238"/>
          </rPr>
          <t>třetí osobou</t>
        </r>
        <r>
          <rPr>
            <sz val="9"/>
            <color indexed="81"/>
            <rFont val="Tahoma"/>
            <family val="2"/>
            <charset val="238"/>
          </rPr>
          <t xml:space="preserve"> musí splňovat požadavek podle čl. 5/1/f ("integrita a důvěrnost“), zejména mlčenlivost a závazek nijak při poskytování služby nezpracovávat OÚ.
ANO-NE = problém, nutno uzavřít řádné smlouvy.
</t>
        </r>
      </text>
    </comment>
    <comment ref="C25" authorId="0">
      <text>
        <r>
          <rPr>
            <sz val="9"/>
            <color indexed="81"/>
            <rFont val="Tahoma"/>
            <family val="2"/>
            <charset val="238"/>
          </rPr>
          <t xml:space="preserve">Navazuje na předchozí položku. 
Pokud existuje zpracovatel, zda zapojuje do zpracování dalšího zpracovatele, což smí jen s výslovným souhlasem správce.
ANO-NE = problém, nutno napravit
</t>
        </r>
      </text>
    </comment>
    <comment ref="C26" authorId="0">
      <text>
        <r>
          <rPr>
            <sz val="9"/>
            <color indexed="81"/>
            <rFont val="Tahoma"/>
            <family val="2"/>
            <charset val="238"/>
          </rPr>
          <t xml:space="preserve">zda zpracovávané OsÚ jsou "přiměřené, relevantní a omezené na nezbytný rozsah ve vztahu k účelu, pro který jsou zpracovávány („minimalizace údajů“)?
Jinými slovy, zda se v dané agendě nevyskytují (z jakýchkoliv důvodů, např. převzetí starých formulářů, ze zvyku) osobní údaje, které pro ni nejsou ve skutečnosti potřebné, agendu by bylo možné realizovat i bez nich.
Například zda se pořizují kopie průkazů, dokumentů (OP, rodný list apod.) tak, že kopie obsahují i údaje, pro agendu nepotřebné.
NE = problém, nutno přebytečné údaje nezískávat (např. z OP kopírovat jen nutné údaje – maska na OP), staré likvidovat.
</t>
        </r>
      </text>
    </comment>
    <comment ref="C27" authorId="0">
      <text>
        <r>
          <rPr>
            <sz val="9"/>
            <color indexed="81"/>
            <rFont val="Tahoma"/>
            <family val="2"/>
            <charset val="238"/>
          </rPr>
          <t xml:space="preserve">Zda lze nějakou organizační nebo technickou formou ověřovat přesnost údajů (např. ohlašovací povinnost změny ze strany SÚ, pravidelná ruční kontrola, porovnávání s jinou evidencí).
Pokud lze, pak zda skutečně jsou přesné, tedy zda v přiměřené době před okamžikem kontroly skutečně došlo k procesu opravy nepřesných údajů (např. při posledním vyhodnocení ročních výkazů se do evidence zanesly změny adres, kontaktů, dalších evidenčních údajů apod.).
</t>
        </r>
        <r>
          <rPr>
            <b/>
            <sz val="9"/>
            <color indexed="81"/>
            <rFont val="Tahoma"/>
            <family val="2"/>
            <charset val="238"/>
          </rPr>
          <t xml:space="preserve">NE </t>
        </r>
        <r>
          <rPr>
            <sz val="9"/>
            <color indexed="81"/>
            <rFont val="Tahoma"/>
            <family val="2"/>
            <charset val="238"/>
          </rPr>
          <t xml:space="preserve">= problém k řešení, ovšem s ohledem na míru rizika plynoucí z nepřesných osobních údajů (jak citelně zasáhnou nepřesnosti do života SÚ). U významných agend nutno zavést ověřování.
</t>
        </r>
        <r>
          <rPr>
            <b/>
            <sz val="9"/>
            <color indexed="81"/>
            <rFont val="Tahoma"/>
            <family val="2"/>
            <charset val="238"/>
          </rPr>
          <t xml:space="preserve">ANO-NE </t>
        </r>
        <r>
          <rPr>
            <sz val="9"/>
            <color indexed="81"/>
            <rFont val="Tahoma"/>
            <family val="2"/>
            <charset val="238"/>
          </rPr>
          <t xml:space="preserve">= je třeba údaje aktualizovat a ověřit.
Příklad:
např. evidence poplatníků za místní poplatek za odpad by se při každoročním placení měla doprovázet tím, aby si poplatníci rovnou zkontrolovali správnost údajů, které o nich obec eviduje, oznámili jejich změny. Dalším krokem je, zda tyto ohlášené změny se skutečně do evidence provedly.
Častost takové kontroly se posuzuje rozumnou úvahou podle toho, jaké riziko by nepřesné údaje dotčeným osobám způsobily. Např. v agendě placení za odpad jsou rizika malá - chybný údaj může jednou za rok (či půl roku dle periody placení) způsobit nesprávný požadavek na úhradu, ovšem každý může ihned požadovat vysvětlení a opravu. Naopak např. ve mzdové agendě jde o měsíční výplaty, srážky apod., riziko dopadu chybného údaje na dotčené osoby je vyšší, proto by se měly ověřovat častěji anebo s vyšší pozorností.
Důležité a v zásadě dostatečné je ve smlouvách, dokladech, formulářích apod. požadovat, aby subjekty údajů (dotčené osoby) při změně osobních údajů např. cca do 7 pracovních dnů (dle organizace konkrétní agendy) změnu oznámily.
</t>
        </r>
      </text>
    </comment>
    <comment ref="C28" authorId="0">
      <text>
        <r>
          <rPr>
            <sz val="9"/>
            <color indexed="81"/>
            <rFont val="Tahoma"/>
            <family val="2"/>
            <charset val="238"/>
          </rPr>
          <t xml:space="preserve">uchovávají se OÚ jen po dobu ne delší, než je </t>
        </r>
        <r>
          <rPr>
            <b/>
            <sz val="9"/>
            <color indexed="81"/>
            <rFont val="Tahoma"/>
            <family val="2"/>
            <charset val="238"/>
          </rPr>
          <t>nezbytné</t>
        </r>
        <r>
          <rPr>
            <sz val="9"/>
            <color indexed="81"/>
            <rFont val="Tahoma"/>
            <family val="2"/>
            <charset val="238"/>
          </rPr>
          <t xml:space="preserve"> pro účel zpracování? („omezení uložení“)
Zda se údaje ukládají zbytečně dlouho, kdy už nejsou potřebné pro stanovený účel.
NE = problém, který nutno řešit zpravidla likvidací, někdy pseudonymizací. Též nutno upřesnit interní předpis, mikro instrukci k tomuto zpracování</t>
        </r>
      </text>
    </comment>
    <comment ref="C29" authorId="0">
      <text>
        <r>
          <rPr>
            <sz val="9"/>
            <color indexed="81"/>
            <rFont val="Tahoma"/>
            <family val="2"/>
            <charset val="238"/>
          </rPr>
          <t xml:space="preserve">Zda se OsÚ zpracovávají i pro jiné účely, než je stanovený účel zpracování?
Například zda údaje z evidence plátců odvozu odpadu se používají pro rozeslání informace o jiné záležitosti obce?
Obecně je takové zpracování ZAKÁZÁNO, jde o významný delikt. 
ON připouští výjimku pouze tehdy, pokud jsou splněny požadavky čl. 6/4.
(Čl. 6/4 umožňuje použít OÚ i pro "jiný účel" pouze na základě posouzení, že účely si jsou blízké, tzv. "slučitelné" a nemají negativní důsledek pro SÚ - podrobněji o tomto posouzení v čl. 6/4)
ANO-NE = problém, nutno takovým postupům zabránit.
</t>
        </r>
      </text>
    </comment>
    <comment ref="C30" authorId="0">
      <text>
        <r>
          <rPr>
            <sz val="9"/>
            <color indexed="81"/>
            <rFont val="Tahoma"/>
            <family val="2"/>
            <charset val="238"/>
          </rPr>
          <t>Ve veřejné správě zatím zpravidla NE.
Jde o jakoukoliv službu poskytovanou elektronickými prostředky na individuální žádost uživatele podanou elektronickými prostředky poskytovanou zpravidla za úplatu. 
Pokud ano, pak na tento aspekt navazuje:
a) snížená věková hranice samostatného souhlasu dítěte (čl. 8), 
b) povinnost bez dalšího OÚ vymazat na žádost SÚ (17/1/f)
c) možnost námitky SÚ automatizovanými prostředky (21/5)</t>
        </r>
      </text>
    </comment>
    <comment ref="C31" authorId="0">
      <text>
        <r>
          <rPr>
            <sz val="9"/>
            <color indexed="81"/>
            <rFont val="Tahoma"/>
            <family val="2"/>
            <charset val="238"/>
          </rPr>
          <t xml:space="preserve">Je nutno u každé agendy (účelu zpracování) určit </t>
        </r>
        <r>
          <rPr>
            <b/>
            <sz val="9"/>
            <color indexed="81"/>
            <rFont val="Tahoma"/>
            <family val="2"/>
            <charset val="238"/>
          </rPr>
          <t xml:space="preserve">alespoň jeden </t>
        </r>
        <r>
          <rPr>
            <sz val="9"/>
            <color indexed="81"/>
            <rFont val="Tahoma"/>
            <family val="2"/>
            <charset val="238"/>
          </rPr>
          <t xml:space="preserve">"právní titul" (někdy též "zákonný důvod") zpracování dle čl. 6/1 ON. 
Pokud najdu více právních titulů, jeden zvolím jako hlavní, ostatní si uvedu v komentáři buňky.
Přípustné (pro všechny osobní údaje) jsou pouze tyto: 
</t>
        </r>
        <r>
          <rPr>
            <b/>
            <sz val="9"/>
            <color indexed="81"/>
            <rFont val="Tahoma"/>
            <family val="2"/>
            <charset val="238"/>
          </rPr>
          <t>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r>
        <r>
          <rPr>
            <sz val="9"/>
            <color indexed="81"/>
            <rFont val="Tahoma"/>
            <family val="2"/>
            <charset val="238"/>
          </rPr>
          <t xml:space="preserve">
Pokud se vkládá více právních titulů, je nutno je vepsat ručně, čímž se vymaže vložená automatická nabídka.
Pokud nelze agendu podřadit pod žádný z nich = PROBLÉM, zpracování nutno ihned ukončit, údaje zlikvidovat.
</t>
        </r>
      </text>
    </comment>
    <comment ref="C32" authorId="0">
      <text>
        <r>
          <rPr>
            <sz val="9"/>
            <color indexed="81"/>
            <rFont val="Tahoma"/>
            <family val="2"/>
            <charset val="238"/>
          </rPr>
          <t xml:space="preserve">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r>
        <r>
          <rPr>
            <b/>
            <sz val="9"/>
            <color indexed="81"/>
            <rFont val="Tahoma"/>
            <family val="2"/>
            <charset val="238"/>
          </rPr>
          <t xml:space="preserve">
</t>
        </r>
      </text>
    </comment>
    <comment ref="G32" authorId="0">
      <text>
        <r>
          <rPr>
            <b/>
            <sz val="9"/>
            <color indexed="81"/>
            <rFont val="Tahoma"/>
            <family val="2"/>
            <charset val="238"/>
          </rPr>
          <t>K1:</t>
        </r>
        <r>
          <rPr>
            <sz val="9"/>
            <color indexed="81"/>
            <rFont val="Tahoma"/>
            <family val="2"/>
            <charset val="238"/>
          </rPr>
          <t xml:space="preserve">
v případě f) může být oprávněným zájmem např. u kamerového systému nebo u evidence klíčů "ochrana majetku", v případě sledování IP adres návštěvníků webu "kybernetická bezpečnost".</t>
        </r>
      </text>
    </comment>
    <comment ref="C33" authorId="0">
      <text>
        <r>
          <rPr>
            <sz val="9"/>
            <color indexed="81"/>
            <rFont val="Tahoma"/>
            <family val="2"/>
            <charset val="238"/>
          </rPr>
          <t xml:space="preserve">zda byl k </t>
        </r>
        <r>
          <rPr>
            <b/>
            <sz val="9"/>
            <color indexed="81"/>
            <rFont val="Tahoma"/>
            <family val="2"/>
            <charset val="238"/>
          </rPr>
          <t>tomuto účelu</t>
        </r>
        <r>
          <rPr>
            <sz val="9"/>
            <color indexed="81"/>
            <rFont val="Tahoma"/>
            <family val="2"/>
            <charset val="238"/>
          </rPr>
          <t xml:space="preserve"> získáván souhlas (</t>
        </r>
        <r>
          <rPr>
            <b/>
            <sz val="9"/>
            <color indexed="81"/>
            <rFont val="Tahoma"/>
            <family val="2"/>
            <charset val="238"/>
          </rPr>
          <t>bez ohledu na to, zda správně či nadbytečně</t>
        </r>
        <r>
          <rPr>
            <sz val="9"/>
            <color indexed="81"/>
            <rFont val="Tahoma"/>
            <family val="2"/>
            <charset val="238"/>
          </rPr>
          <t xml:space="preserve">)? A pokud ano, zda oprávněně, tzn. zda neexistuje jiný (správný) právní titul?
Pokud ANO-NE = problém, nutno nahradit správným právním titulem (uvést ho v předchozích položkách). 
Dále je třeba provést likvidaci neoprávněných souhlasů. 
Může mít i vazbu na povinnost informovat SÚ o skutečném právním titulu zpracování (v případě dle čl. 6/1/e ON a § 7 ZZOÚ nepostačuje tato informace na webu)
</t>
        </r>
      </text>
    </comment>
    <comment ref="C34" authorId="0">
      <text>
        <r>
          <rPr>
            <sz val="11"/>
            <color theme="1"/>
            <rFont val="Calibri"/>
            <family val="2"/>
            <charset val="238"/>
            <scheme val="minor"/>
          </rPr>
          <t xml:space="preserve">Pokud je právním důvodem souhlas, může ho správce doložit?
Dokládá se zpravidla listinně, též elektronicky záznamem s údaji o udělení souhlasu, lze doložit i jinak (situačně), ovšem důkazní břemeno je na správci.
ANO-NE = problém, nutno zastavit zpracování a získat souhlas (tato situace nastává jen tehdy, pokud neexistuje jiný správný právní titul!)
</t>
        </r>
      </text>
    </comment>
    <comment ref="C35" authorId="0">
      <text>
        <r>
          <rPr>
            <sz val="10"/>
            <color indexed="81"/>
            <rFont val="Tahoma"/>
            <family val="2"/>
            <charset val="238"/>
          </rPr>
          <t xml:space="preserve">Pokud je právním titulem souhlas, jsou splněny požadavky čl. 4/11 ("svobodný, konkrétní, informovaný a jednoznačný projev vůle", daný "prohlášením či jiným zjevným potvrzením")? a čl. 7/2 (odlišitelnost, srozumitelnost ad.)? 
Byl SÚ před udělením souhlasu informován o možnosti jej odvolat? Je možné souhlas odvolat tak snadno jako jej poskytnout? (čl. 7/3)
ANO-NE = problém, nutno získat nově správně formulovaný souhlas
</t>
        </r>
      </text>
    </comment>
    <comment ref="C36" authorId="0">
      <text>
        <r>
          <rPr>
            <sz val="9"/>
            <color indexed="81"/>
            <rFont val="Tahoma"/>
            <family val="2"/>
            <charset val="238"/>
          </rPr>
          <t xml:space="preserve">Jde či může jít o souhlas dítěte v souvislosti se službami informační společnosti? Ve veřejné správě obvykle NE.
Pokud ano, je souhlas pod 13 let schválen zákonným zástupcem? </t>
        </r>
      </text>
    </comment>
    <comment ref="C37" authorId="0">
      <text>
        <r>
          <rPr>
            <sz val="9"/>
            <color indexed="81"/>
            <rFont val="Tahoma"/>
            <family val="2"/>
            <charset val="238"/>
          </rPr>
          <t xml:space="preserve">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r>
        <r>
          <rPr>
            <b/>
            <sz val="9"/>
            <color indexed="81"/>
            <rFont val="Tahoma"/>
            <family val="2"/>
            <charset val="238"/>
          </rPr>
          <t xml:space="preserve">
</t>
        </r>
        <r>
          <rPr>
            <sz val="9"/>
            <color indexed="81"/>
            <rFont val="Tahoma"/>
            <family val="2"/>
            <charset val="238"/>
          </rPr>
          <t xml:space="preserve">
</t>
        </r>
      </text>
    </comment>
    <comment ref="C38" authorId="0">
      <text>
        <r>
          <rPr>
            <b/>
            <sz val="9"/>
            <color indexed="81"/>
            <rFont val="Tahoma"/>
            <family val="2"/>
            <charset val="238"/>
          </rPr>
          <t>DEFINICE:</t>
        </r>
        <r>
          <rPr>
            <sz val="9"/>
            <color indexed="81"/>
            <rFont val="Tahoma"/>
            <family val="2"/>
            <charset val="238"/>
          </rPr>
          <t xml:space="preserve">
Citlivé údaje (označované v ON jako "zvláštní kategorie" jsou ty, které vypovídají o:
• </t>
        </r>
        <r>
          <rPr>
            <b/>
            <sz val="9"/>
            <color indexed="81"/>
            <rFont val="Tahoma"/>
            <family val="2"/>
            <charset val="238"/>
          </rPr>
          <t>rasovém</t>
        </r>
        <r>
          <rPr>
            <sz val="9"/>
            <color indexed="81"/>
            <rFont val="Tahoma"/>
            <family val="2"/>
            <charset val="238"/>
          </rPr>
          <t xml:space="preserve"> či </t>
        </r>
        <r>
          <rPr>
            <b/>
            <sz val="9"/>
            <color indexed="81"/>
            <rFont val="Tahoma"/>
            <family val="2"/>
            <charset val="238"/>
          </rPr>
          <t>etnickém</t>
        </r>
        <r>
          <rPr>
            <sz val="9"/>
            <color indexed="81"/>
            <rFont val="Tahoma"/>
            <family val="2"/>
            <charset val="238"/>
          </rPr>
          <t xml:space="preserve"> původu, 
• </t>
        </r>
        <r>
          <rPr>
            <b/>
            <sz val="9"/>
            <color indexed="81"/>
            <rFont val="Tahoma"/>
            <family val="2"/>
            <charset val="238"/>
          </rPr>
          <t>politických</t>
        </r>
        <r>
          <rPr>
            <sz val="9"/>
            <color indexed="81"/>
            <rFont val="Tahoma"/>
            <family val="2"/>
            <charset val="238"/>
          </rPr>
          <t xml:space="preserve"> názorech, 
• </t>
        </r>
        <r>
          <rPr>
            <b/>
            <sz val="9"/>
            <color indexed="81"/>
            <rFont val="Tahoma"/>
            <family val="2"/>
            <charset val="238"/>
          </rPr>
          <t>náboženském</t>
        </r>
        <r>
          <rPr>
            <sz val="9"/>
            <color indexed="81"/>
            <rFont val="Tahoma"/>
            <family val="2"/>
            <charset val="238"/>
          </rPr>
          <t xml:space="preserve"> vyznání či </t>
        </r>
        <r>
          <rPr>
            <b/>
            <sz val="9"/>
            <color indexed="81"/>
            <rFont val="Tahoma"/>
            <family val="2"/>
            <charset val="238"/>
          </rPr>
          <t>filozofickém</t>
        </r>
        <r>
          <rPr>
            <sz val="9"/>
            <color indexed="81"/>
            <rFont val="Tahoma"/>
            <family val="2"/>
            <charset val="238"/>
          </rPr>
          <t xml:space="preserve"> přesvědčení,
• členství v </t>
        </r>
        <r>
          <rPr>
            <b/>
            <sz val="9"/>
            <color indexed="81"/>
            <rFont val="Tahoma"/>
            <family val="2"/>
            <charset val="238"/>
          </rPr>
          <t>odborech,</t>
        </r>
        <r>
          <rPr>
            <sz val="9"/>
            <color indexed="81"/>
            <rFont val="Tahoma"/>
            <family val="2"/>
            <charset val="238"/>
          </rPr>
          <t xml:space="preserve"> 
Dále jimi je zpracování:
• </t>
        </r>
        <r>
          <rPr>
            <b/>
            <sz val="9"/>
            <color indexed="81"/>
            <rFont val="Tahoma"/>
            <family val="2"/>
            <charset val="238"/>
          </rPr>
          <t>genetických</t>
        </r>
        <r>
          <rPr>
            <sz val="9"/>
            <color indexed="81"/>
            <rFont val="Tahoma"/>
            <family val="2"/>
            <charset val="238"/>
          </rPr>
          <t xml:space="preserve"> údajů, 
• </t>
        </r>
        <r>
          <rPr>
            <b/>
            <sz val="9"/>
            <color indexed="81"/>
            <rFont val="Tahoma"/>
            <family val="2"/>
            <charset val="238"/>
          </rPr>
          <t>biometrických</t>
        </r>
        <r>
          <rPr>
            <sz val="9"/>
            <color indexed="81"/>
            <rFont val="Tahoma"/>
            <family val="2"/>
            <charset val="238"/>
          </rPr>
          <t xml:space="preserve"> údajů za účelem jedinečné identifikace fyzické osoby (např. fotografie pouze pokud ji zpracovává speciální zařízení na rozeznávání tváře, jinak ne)
• údajů o </t>
        </r>
        <r>
          <rPr>
            <b/>
            <sz val="9"/>
            <color indexed="81"/>
            <rFont val="Tahoma"/>
            <family val="2"/>
            <charset val="238"/>
          </rPr>
          <t>zdravotním</t>
        </r>
        <r>
          <rPr>
            <sz val="9"/>
            <color indexed="81"/>
            <rFont val="Tahoma"/>
            <family val="2"/>
            <charset val="238"/>
          </rPr>
          <t xml:space="preserve"> stavu
• </t>
        </r>
        <r>
          <rPr>
            <b/>
            <sz val="9"/>
            <color indexed="81"/>
            <rFont val="Tahoma"/>
            <family val="2"/>
            <charset val="238"/>
          </rPr>
          <t>sexuálním</t>
        </r>
        <r>
          <rPr>
            <sz val="9"/>
            <color indexed="81"/>
            <rFont val="Tahoma"/>
            <family val="2"/>
            <charset val="238"/>
          </rPr>
          <t xml:space="preserve"> životě nebo sexuální orientaci fyzické osoby.
Dále jde o OsÚ týkající se </t>
        </r>
        <r>
          <rPr>
            <b/>
            <sz val="9"/>
            <color indexed="81"/>
            <rFont val="Tahoma"/>
            <family val="2"/>
            <charset val="238"/>
          </rPr>
          <t>rozsudků v trestních věcech</t>
        </r>
        <r>
          <rPr>
            <sz val="9"/>
            <color indexed="81"/>
            <rFont val="Tahoma"/>
            <family val="2"/>
            <charset val="238"/>
          </rPr>
          <t xml:space="preserve"> a trestných činů.
</t>
        </r>
        <r>
          <rPr>
            <b/>
            <sz val="9"/>
            <color indexed="81"/>
            <rFont val="Tahoma"/>
            <family val="2"/>
            <charset val="238"/>
          </rPr>
          <t>ZODPOVĚZENÍ OTÁZKY:</t>
        </r>
        <r>
          <rPr>
            <sz val="9"/>
            <color indexed="81"/>
            <rFont val="Tahoma"/>
            <family val="2"/>
            <charset val="238"/>
          </rPr>
          <t xml:space="preserve">
jde o "zvláštních kategorií osobních údajů"? 
Pokud ano, který je </t>
        </r>
        <r>
          <rPr>
            <b/>
            <sz val="10"/>
            <color indexed="81"/>
            <rFont val="Tahoma"/>
            <family val="2"/>
            <charset val="238"/>
          </rPr>
          <t>právní titul</t>
        </r>
        <r>
          <rPr>
            <sz val="9"/>
            <color indexed="81"/>
            <rFont val="Tahoma"/>
            <family val="2"/>
            <charset val="238"/>
          </rPr>
          <t xml:space="preserve"> (někdy též "zákonný důvod") zpracování? 
Pokud najdu více právních titulů, jeden zvolím jako hlavní, ostatní si uvedu v komentáři buňky.
</t>
        </r>
        <r>
          <rPr>
            <b/>
            <sz val="9"/>
            <color indexed="81"/>
            <rFont val="Tahoma"/>
            <family val="2"/>
            <charset val="238"/>
          </rPr>
          <t>a) Souhlas 
b) pro zvl. účely pracovní a sociální 
c) Životně důležité zájmy nezpůsobilého SÚ   
d) vlastní členstvo někt. organizací 
e) zveřejněné samotným SÚ 
f) řešení právních nároků a rozhodování soudu, 
g) významný veřejný zákonný zájem 
h) preventivní, pracovní lékařství, zdravotní a sociální péče, léčba,  
i) veřejný zájem v oblasti veřejného zdraví 
j) archivace, věda, výzkum, statistika.</t>
        </r>
        <r>
          <rPr>
            <sz val="9"/>
            <color indexed="81"/>
            <rFont val="Tahoma"/>
            <family val="2"/>
            <charset val="238"/>
          </rPr>
          <t xml:space="preserve">
V případě OsÚ týkající se </t>
        </r>
        <r>
          <rPr>
            <b/>
            <sz val="9"/>
            <color indexed="81"/>
            <rFont val="Tahoma"/>
            <family val="2"/>
            <charset val="238"/>
          </rPr>
          <t>rozsudků v trestních věcech</t>
        </r>
        <r>
          <rPr>
            <sz val="9"/>
            <color indexed="81"/>
            <rFont val="Tahoma"/>
            <family val="2"/>
            <charset val="238"/>
          </rPr>
          <t xml:space="preserve"> a trestných činů je právním titulem </t>
        </r>
        <r>
          <rPr>
            <b/>
            <sz val="9"/>
            <color indexed="81"/>
            <rFont val="Tahoma"/>
            <family val="2"/>
            <charset val="238"/>
          </rPr>
          <t xml:space="preserve">čl. 10 ON </t>
        </r>
        <r>
          <rPr>
            <sz val="9"/>
            <color indexed="81"/>
            <rFont val="Tahoma"/>
            <family val="2"/>
            <charset val="238"/>
          </rPr>
          <t xml:space="preserve">za podmínky, že "se provádí pod dozorem orgánu veřejné moci" anebo "je oprávněné podle zákona".
Pokud PRÁVNÍ TITUL pro citlivé osobní údaje v této agendě nelze stanovit </t>
        </r>
        <r>
          <rPr>
            <b/>
            <sz val="9"/>
            <color indexed="81"/>
            <rFont val="Tahoma"/>
            <family val="2"/>
            <charset val="238"/>
          </rPr>
          <t>= problém. Jejich zpracování nutno ukončit a citlivé údaje likvidovat, agendu přeorganizovat tak, aby bylo možné ji realizovat i bez citlivých OsÚ.</t>
        </r>
      </text>
    </comment>
    <comment ref="C39" authorId="0">
      <text>
        <r>
          <rPr>
            <sz val="9"/>
            <color indexed="81"/>
            <rFont val="Tahoma"/>
            <family val="2"/>
            <charset val="238"/>
          </rPr>
          <t xml:space="preserve">Pokud jde o  "citlivé údaje", jaký je při zpracování podle b/g/h/i/j konkrétní právní základ (ustanovení právního předpisu ČR)?
Pokud jej nelze stanovit = problém, nutno zpracování ukončit a údaje likvidovat
</t>
        </r>
      </text>
    </comment>
    <comment ref="C40" authorId="0">
      <text>
        <r>
          <rPr>
            <sz val="9"/>
            <color indexed="81"/>
            <rFont val="Tahoma"/>
            <family val="2"/>
            <charset val="238"/>
          </rPr>
          <t xml:space="preserve">Pokud jde o "zvláštní údaje", splňují zpracování podle právních titulů b/g/h/i/j požadavky čl. 9 ? (tj. vhodné záruky, zejména mlčenlivost?)
b) pro zvl. účely pracovní a sociální; 
g) významný veřejný zákonný zájem; 
h) preventivní, pracovní lékařství, zdravotní a sociální péče, léčba, 
i) veřejný zájem v oblasti veřejného zdraví; 
j) archivace, věda, výzkum, statistika. </t>
        </r>
      </text>
    </comment>
    <comment ref="C41" authorId="0">
      <text>
        <r>
          <rPr>
            <sz val="9"/>
            <color indexed="81"/>
            <rFont val="Tahoma"/>
            <family val="2"/>
            <charset val="238"/>
          </rPr>
          <t xml:space="preserve">Mají tito pracovníci přístup k OsÚ v pracovní náplni? 
Pokud NE - zpravidla je vhodné, aby byl přístup a operace s OsÚ v pracovní smlouvě / pracovní náplni upraveny. Jde o splnění požadavku ON, aby konkrétní osoby nakládaly s OsÚ pouze na příkaz správce (např. obce).
</t>
        </r>
      </text>
    </comment>
    <comment ref="C42" authorId="0">
      <text>
        <r>
          <rPr>
            <sz val="9"/>
            <color indexed="81"/>
            <rFont val="Tahoma"/>
            <family val="2"/>
            <charset val="238"/>
          </rPr>
          <t xml:space="preserve">Mají určení pracovníci ve smlouvě výslovně mlčenlivost? 
Pokud NE - zpravidla je vhodné, pokud je ve vztahu ke zpracovávaným osobním údajům ve smlouvě upravena. Jde o prvek pro zajištění </t>
        </r>
        <r>
          <rPr>
            <i/>
            <sz val="9"/>
            <color indexed="81"/>
            <rFont val="Tahoma"/>
            <family val="2"/>
            <charset val="238"/>
          </rPr>
          <t>"ochrany pomocí vhodných ... organizačních opatření před neoprávněným či protiprávním zpracováním",</t>
        </r>
        <r>
          <rPr>
            <sz val="9"/>
            <color indexed="81"/>
            <rFont val="Tahoma"/>
            <family val="2"/>
            <charset val="238"/>
          </rPr>
          <t xml:space="preserve"> čl. 5/1/f ON.
</t>
        </r>
      </text>
    </comment>
    <comment ref="C43" authorId="0">
      <text>
        <r>
          <rPr>
            <sz val="9"/>
            <color indexed="81"/>
            <rFont val="Tahoma"/>
            <family val="2"/>
            <charset val="238"/>
          </rPr>
          <t xml:space="preserve">Zda je technicky (zejm. přístupová oprávnění) anebo organizačně (interní předpis) určen okruh pracovníků, kteří potřebují s údaji pracovat? 
V organizační rovině - zda je přijato opatření pro zajištění toho, aby jakákoliv fyzická osoba, která jedná z pověření správce nebo zpracovatele a má přístup k osobním údajům, zpracovávala tyto osobní údaje pouze na pokyn správce, pokud jí jejich zpracování již neukládá právní předpis?
Zejména jde o formulaci pracovní / externí smlouvy, interních směrnic, popis práce.
Na to navazuje položka, zda zaměstnanci fakticky mají přístup jen k OsÚ uvedený v popisu práce.
</t>
        </r>
        <r>
          <rPr>
            <b/>
            <sz val="9"/>
            <color indexed="81"/>
            <rFont val="Tahoma"/>
            <family val="2"/>
            <charset val="238"/>
          </rPr>
          <t xml:space="preserve">ANO </t>
        </r>
        <r>
          <rPr>
            <sz val="9"/>
            <color indexed="81"/>
            <rFont val="Tahoma"/>
            <family val="2"/>
            <charset val="238"/>
          </rPr>
          <t xml:space="preserve">se uvede, pouze pokud tito určení pracovníci tento přístup skutečně potřebují, včetně případné nutnosti zastupování v nepřítomnosti? (princip N2K "need to know" - potřeba vědět)
</t>
        </r>
        <r>
          <rPr>
            <b/>
            <sz val="9"/>
            <color indexed="81"/>
            <rFont val="Tahoma"/>
            <family val="2"/>
            <charset val="238"/>
          </rPr>
          <t xml:space="preserve">NE </t>
        </r>
        <r>
          <rPr>
            <sz val="9"/>
            <color indexed="81"/>
            <rFont val="Tahoma"/>
            <family val="2"/>
            <charset val="238"/>
          </rPr>
          <t xml:space="preserve">= nutno takové opatření zavést.
</t>
        </r>
      </text>
    </comment>
    <comment ref="C44" authorId="0">
      <text>
        <r>
          <rPr>
            <sz val="9"/>
            <color indexed="81"/>
            <rFont val="Tahoma"/>
            <family val="2"/>
            <charset val="238"/>
          </rPr>
          <t xml:space="preserve">zda je přístup pracovníků, kteří nejsou  určeni interním předpisem/pracovní náplní/smlouvou k práci s osobními údaji v IT systému , který to umožňuje, skutečně blokovaný ? (opravdu nemají přístupová práva?) Mají blokovanou alespoň možnost editace údajů?
Rozlišíme úplné blokování přístupu (řízený přístup - vymezené oblasti adresářů, disku), částečné blokování - pouze možnost nahlížet bez možnosti editace údajů. Možná je i kombinace těchot stavů.
</t>
        </r>
        <r>
          <rPr>
            <b/>
            <sz val="9"/>
            <color indexed="81"/>
            <rFont val="Tahoma"/>
            <family val="2"/>
            <charset val="238"/>
          </rPr>
          <t>NE</t>
        </r>
        <r>
          <rPr>
            <sz val="9"/>
            <color indexed="81"/>
            <rFont val="Tahoma"/>
            <family val="2"/>
            <charset val="238"/>
          </rPr>
          <t xml:space="preserve"> = problém, který je třeba řešit, zprvu určitě interním předpisem / pokynem, následně technicky - nastavením přístupu a oprávnění.
</t>
        </r>
      </text>
    </comment>
    <comment ref="C45" authorId="0">
      <text>
        <r>
          <rPr>
            <sz val="9"/>
            <color indexed="81"/>
            <rFont val="Tahoma"/>
            <family val="2"/>
            <charset val="238"/>
          </rPr>
          <t xml:space="preserve">Je zajištěno, že v okamžiku získání osobních údajů od SÚ nebo z jiného zdroje (např. z Evidence obyvatel) se subjektům údajů poskytují informace podle čl. 13 a čl 14 ON? (Dosud platilo podle § 11 ZOOU.) 
Jde zejména o informace </t>
        </r>
        <r>
          <rPr>
            <b/>
            <sz val="9"/>
            <color indexed="81"/>
            <rFont val="Tahoma"/>
            <family val="2"/>
            <charset val="238"/>
          </rPr>
          <t>o správci, zpracovateli, pověřenci, účelech zpracování, právním titulu a základu, kategoriích osobních údajů, příjemcích OsÚ, předání do třetí země, době uložení, jakož i o právech SÚ (na přístup ke svým OsÚ, výmaz, opravu, námitku, podat stížnost k ÚOOÚ), zda požadování OsÚ plyne ze zákona či smlouvy a důsledky neposkytnutí OsÚ, zda dochází k automatizovanému rozhodování.</t>
        </r>
        <r>
          <rPr>
            <sz val="9"/>
            <color indexed="81"/>
            <rFont val="Tahoma"/>
            <family val="2"/>
            <charset val="238"/>
          </rPr>
          <t xml:space="preserve">
V případě, kdy je právním titulem e) úkol ve veřejném zájmu anebo f) oprávněný zájem, nutno zvlášť zkontrolovoat, zda je podána informace o možnosti námitky (řešíme v obecné informaci s odkazem na právní titul e) a f).
NE = problém, nutno informace podat (v některých případech lze i zveřejněním na webu - § 7 chystaného ZZOÚ, v jiných přikládat ke smlouvě, k případnému udělení souhlasu, v případě právního titulu „oprávněný zájem“ zpravidla při prvním kontaktu, např. u kamerového systému cedulky s odkazem na tyto informace)
</t>
        </r>
      </text>
    </comment>
    <comment ref="H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J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K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M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N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O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P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Q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R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S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V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W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X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Y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Z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A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B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C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D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E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F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G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H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I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J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K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L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M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N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O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P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Q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R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S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T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U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V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C46" authorId="0">
      <text>
        <r>
          <rPr>
            <sz val="9"/>
            <color indexed="81"/>
            <rFont val="Tahoma"/>
            <family val="2"/>
            <charset val="238"/>
          </rPr>
          <t xml:space="preserve">jsou tyto informace prezentovány v elektronické formě na webu (včetně případných ikon, obrázků) strojově čitelné? Účelem je možnost i nevidomých osob je číst pomocí předčítacího zařízení.
</t>
        </r>
      </text>
    </comment>
    <comment ref="C47" authorId="0">
      <text>
        <r>
          <rPr>
            <sz val="9"/>
            <color indexed="81"/>
            <rFont val="Tahoma"/>
            <family val="2"/>
            <charset val="238"/>
          </rPr>
          <t xml:space="preserve">Pokud se OÚ nezískaly od SÚ, ale odjinud (například z Evidence obyvatel, registru dlužníků) je získávání nebo zpřístupnění výslovně stanoveno právním předpisem? Kterým?
Pokud ANO = není třeba doplňující informaci o zpracování subjektu údajů poskytovat.
</t>
        </r>
      </text>
    </comment>
    <comment ref="G47" authorId="0">
      <text>
        <r>
          <rPr>
            <b/>
            <sz val="9"/>
            <color indexed="81"/>
            <rFont val="Tahoma"/>
            <charset val="1"/>
          </rPr>
          <t>nutno vyplnit ručně</t>
        </r>
        <r>
          <rPr>
            <sz val="9"/>
            <color indexed="81"/>
            <rFont val="Tahoma"/>
            <charset val="1"/>
          </rPr>
          <t xml:space="preserve">
</t>
        </r>
      </text>
    </comment>
    <comment ref="C48" authorId="0">
      <text>
        <r>
          <rPr>
            <sz val="9"/>
            <color indexed="81"/>
            <rFont val="Tahoma"/>
            <family val="2"/>
            <charset val="238"/>
          </rPr>
          <t>Zda v případě, pokud nejsou OÚ získány od subjektu údajů, ale odjinud, a zároveň nejde o získání (zpřístupnění) upravené zákonem (jako je to např. u Evidence obyvatel, Registru osob, Katastru nemovitostí), umíme subjektu údajů poskytnout veškeré dostupné informace o zdroji osobních údajů? Pokud ano, uvedeme je.
Lze dobrovolně uvést i ty zdroje, které jsou upraveny zákonem (viz výše).
Zdroje neuvádět zkratkami (subjekt údajů je nemusí znát), ale plnými názvy!</t>
        </r>
      </text>
    </comment>
    <comment ref="G48" authorId="0">
      <text>
        <r>
          <rPr>
            <b/>
            <sz val="9"/>
            <color indexed="81"/>
            <rFont val="Tahoma"/>
            <family val="2"/>
            <charset val="238"/>
          </rPr>
          <t xml:space="preserve">nutno vyplnit ručně, pokud není již automaticky vloženo X na základě toho, že v agendě se vůbec nezískávají údaje z jiných zdrojů (viz výše)
</t>
        </r>
        <r>
          <rPr>
            <sz val="9"/>
            <color indexed="81"/>
            <rFont val="Tahoma"/>
            <family val="2"/>
            <charset val="238"/>
          </rPr>
          <t xml:space="preserve">
X = v agendě nejsou žádné OsÚ, které získáváme odjinud než od SÚ, a zároveň jejich získávání a zpřístupnění není upraveno zákonem. Přitom zákonem jsou upraveny například "katastr nemovitostí", "registr dlužníků", "evidence obyvatel", "registr osob". 
Pokud jde o veřejně přístupné zdroje mimo oficiální registry, lze jako označení zdroje uvést např. "sociální sítě", "internet - LinkedIn", "vlastní evidence nájemců", či jen "veřejně přístupné zdroje".
Pokud nedovedem určit zdroj, odkud se další údaje získaly, uvede se "NELZE".</t>
        </r>
      </text>
    </comment>
    <comment ref="C49" authorId="0">
      <text>
        <r>
          <rPr>
            <sz val="9"/>
            <color indexed="81"/>
            <rFont val="Tahoma"/>
            <family val="2"/>
            <charset val="238"/>
          </rPr>
          <t xml:space="preserve">Je zajištěna možnost zjistit, zda o určitém subjektu jsou OÚ zpracovávány? (na jeho žádost, včetně určení účelu, kategorie, příjemců, doby uložení, zda automatizované zpracování vč. profilování)
Účelem je odhalit problém, zaznamenat a vyznačit si jej. Teprve pak v čase (například doprogramováním SW, zavedením pomocné jmenné evidence) takto zjištěný problém odstraníme a pak teprve vložíme ANO, takže zmizí příznak problému.
NE = problém, nutno zajistit tuto možnost
</t>
        </r>
      </text>
    </comment>
    <comment ref="C50" authorId="0">
      <text>
        <r>
          <rPr>
            <sz val="9"/>
            <color indexed="81"/>
            <rFont val="Tahoma"/>
            <family val="2"/>
            <charset val="238"/>
          </rPr>
          <t xml:space="preserve">Je technicky a organizačně zajištěna možnost pořídit kopii zpracovávaných OÚ určitého subjektu? (na jeho žádost) Je přitom zajištěna v  elektronické  formě,  která  se  běžně  používá? (například může jít o soubory doc, docx, xls, xlsx, pdf – raději textově čitelný, i soubory dalších otevřených formátů jako OpenOffice)
A dále: Lze při předání kopie OÚ  zajistit, aby nebyla "nepříznivě dotčena práva a svobody jiných osob"? (tedy zda máme schopnost znečitelnit / vypustit OÚ třetích osob). Pokud by toto nešlo, údaje nebude možno subjektu údajů na jeho žádost poskytnout.
NE = problém, nutno vyřešit.
</t>
        </r>
      </text>
    </comment>
    <comment ref="C51" authorId="0">
      <text>
        <r>
          <rPr>
            <sz val="9"/>
            <color indexed="81"/>
            <rFont val="Tahoma"/>
            <family val="2"/>
            <charset val="238"/>
          </rPr>
          <t xml:space="preserve">Je zajištěna technická možnost opravit nepřesné OÚ či doplnit neúplné osobní údaje, a to i tím, že subjekt údajů je poskytne dodatečným prohlášením? Zda forma uložení (software, databáze, kartotéka) technicky umožňuje opravu a doplnění.
Zpravidla ANO, avšak některé databáze opravu a doplnění neumožňují.
NE = problém, je třeba dořešit software databáze.
</t>
        </r>
      </text>
    </comment>
    <comment ref="C52" authorId="0">
      <text>
        <r>
          <rPr>
            <sz val="9"/>
            <color indexed="81"/>
            <rFont val="Tahoma"/>
            <family val="2"/>
            <charset val="238"/>
          </rPr>
          <t xml:space="preserve">Je zajištěna možnost označit jednotlivé OÚ tak, aby bylo možné provést "omezení zpracování"? To znamená, že se označí údaje tak, že nebudou po dobu "omezení" dále zpracovávány, zejména k hlavnímu účelu zpracování. Údaje lze označit jakoukoli technickou formou jak v listinné, tak v elektronické podobě, včetně kombinace s instrukcí ve vnitřním předpisu. 
Označené údaje se mohou zpracovávat jen k vyřešení toho, zda je jejich omezení zpracování (zpravidla na žádost SÚ) oprávněné a nutné.
Poznámka: Součástí takového postupu, kdyby na něj došlo, pak musí být i informace pro SÚ o důsledku omezení, například že dostane výplatu později.
</t>
        </r>
      </text>
    </comment>
    <comment ref="C53" authorId="0">
      <text>
        <r>
          <rPr>
            <sz val="9"/>
            <color indexed="81"/>
            <rFont val="Tahoma"/>
            <family val="2"/>
            <charset val="238"/>
          </rPr>
          <t xml:space="preserve">Při výkonu veřejné správy </t>
        </r>
        <r>
          <rPr>
            <b/>
            <sz val="9"/>
            <color indexed="81"/>
            <rFont val="Tahoma"/>
            <family val="2"/>
            <charset val="238"/>
          </rPr>
          <t>zpravidla NE.</t>
        </r>
        <r>
          <rPr>
            <sz val="9"/>
            <color indexed="81"/>
            <rFont val="Tahoma"/>
            <family val="2"/>
            <charset val="238"/>
          </rPr>
          <t xml:space="preserve">
Pouze pokud by obec např. poskytovala třetím osobám na komerčním základě e-mailové účty na svém serveru.
</t>
        </r>
      </text>
    </comment>
    <comment ref="C54" authorId="0">
      <text>
        <r>
          <rPr>
            <sz val="9"/>
            <color indexed="81"/>
            <rFont val="Tahoma"/>
            <family val="2"/>
            <charset val="238"/>
          </rPr>
          <t xml:space="preserve">Navazuje na předchozí položku. Ve veřejné správě </t>
        </r>
        <r>
          <rPr>
            <b/>
            <sz val="9"/>
            <color indexed="81"/>
            <rFont val="Tahoma"/>
            <family val="2"/>
            <charset val="238"/>
          </rPr>
          <t>zpravidla NE.</t>
        </r>
        <r>
          <rPr>
            <sz val="9"/>
            <color indexed="81"/>
            <rFont val="Tahoma"/>
            <family val="2"/>
            <charset val="238"/>
          </rPr>
          <t xml:space="preserve">
Pokud je právním titulem zpracování  (též "zákonným důvodem") souhlas  podle  čl.  6  odst.  1  písm.  a)  nebo  čl.  9  odst.  2  písm.  a)  nebo   smlouva  podle 
čl. 6 odst. 1 písm. b), pak v souběhu s předchozí podmínkou (automatizované zpracování OÚ) zakládá právo na </t>
        </r>
        <r>
          <rPr>
            <b/>
            <sz val="9"/>
            <color indexed="81"/>
            <rFont val="Tahoma"/>
            <family val="2"/>
            <charset val="238"/>
          </rPr>
          <t>přenositelnost.</t>
        </r>
        <r>
          <rPr>
            <sz val="9"/>
            <color indexed="81"/>
            <rFont val="Tahoma"/>
            <family val="2"/>
            <charset val="238"/>
          </rPr>
          <t xml:space="preserve"> 
Pokud právo na přenositelnost je, lze OÚ předat strukturovaně a strojově čitelně? (To splňují formáty např. xlsx, csv, xml případně další)
ANO-NE = problém, nutno jej řešit.
</t>
        </r>
      </text>
    </comment>
    <comment ref="C55" authorId="0">
      <text>
        <r>
          <rPr>
            <sz val="9"/>
            <color indexed="81"/>
            <rFont val="Tahoma"/>
            <family val="2"/>
            <charset val="238"/>
          </rPr>
          <t xml:space="preserve">Ve veřejné správě </t>
        </r>
        <r>
          <rPr>
            <b/>
            <sz val="9"/>
            <color indexed="81"/>
            <rFont val="Tahoma"/>
            <family val="2"/>
            <charset val="238"/>
          </rPr>
          <t xml:space="preserve">zpravidla NE.
</t>
        </r>
        <r>
          <rPr>
            <sz val="9"/>
            <color indexed="81"/>
            <rFont val="Tahoma"/>
            <family val="2"/>
            <charset val="238"/>
          </rPr>
          <t xml:space="preserv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 ref="C56" authorId="0">
      <text>
        <r>
          <rPr>
            <sz val="9"/>
            <color indexed="81"/>
            <rFont val="Tahoma"/>
            <family val="2"/>
            <charset val="238"/>
          </rPr>
          <t>Ve veřejné správě zpravidla NE.
AIR, pokud není povoleno zákonem, lze použít jen na základě souhlasu nebo smlouvy.</t>
        </r>
      </text>
    </comment>
    <comment ref="C57" authorId="0">
      <text>
        <r>
          <rPr>
            <sz val="9"/>
            <color indexed="81"/>
            <rFont val="Tahoma"/>
            <family val="2"/>
            <charset val="238"/>
          </rPr>
          <t>Ve veřejné správě zpravidla NE.
Pokud je AIR založeno smlouvou nebo souhlasem, jsou zajištěna vhodná  opatření  na  ochranu  práv  a  svobod a oprávněných zájmů subjektu údajů, alespoň práva na lidský zásah ze ze strany správce, práva vyjádřit svůj názor a práva napadnout rozhodnutí?</t>
        </r>
      </text>
    </comment>
    <comment ref="C58" authorId="0">
      <text>
        <r>
          <rPr>
            <b/>
            <sz val="9"/>
            <color rgb="FF000000"/>
            <rFont val="Tahoma"/>
            <family val="2"/>
            <charset val="238"/>
          </rPr>
          <t xml:space="preserve">Souhrnné zhodnocení "zabezpečení osobních údajů".
</t>
        </r>
        <r>
          <rPr>
            <sz val="9"/>
            <color rgb="FF000000"/>
            <rFont val="Tahoma"/>
            <family val="2"/>
            <charset val="238"/>
          </rPr>
          <t xml:space="preserve">Je zajištěna "neustálá důvěrnost, integrita osobních údajů"? Jinými slovy, je   opravdu zajištěno, že by se s nimi nemohl seznámit někdo neoprávněně,  neoprávněně pozměnit,  nenastane nepřijatelný výpadek, ztráta?
Typickými opatřeními jsou dle rizika např. antivirus, přihlášení heslem, vymezený přístup, monitorování přístupu a provedených změn, zálohování, pseudonymizace, šifrování souboru, šifrování disku…)“ Ve fyzické bezpečnosti zlepšení zámků, ukládání v zamykací skříni, mříže, změna režimu úklidu apod.
NE = problém, který je nutno ihned řešit, odstraněním nedostatků (např. zavedení řízeného přístupu), anebo opatřeními snižujícími riziko (např. zamykání, přístup pod heslem,  pseudonymizace, šifrování).
Pokud NE --&gt; problémy zapíšeme do KOMENTÁŘE, zapsáním do buňky by se ztratila funkce oranžového příznaku.
</t>
        </r>
      </text>
    </comment>
    <comment ref="C59" authorId="0">
      <text>
        <r>
          <rPr>
            <sz val="9"/>
            <color indexed="81"/>
            <rFont val="Tahoma"/>
            <family val="2"/>
            <charset val="238"/>
          </rPr>
          <t>Zjistí se, zda OÚ takto vynášená jsou dostatečně zabezepčená pro případ  ztráty nosiče. Zejména jde o šifrování disku, souboru a zabezpečení hesla.
ANO-NE = problém, který nutno řešit organizačně /instrukce) a technicky (např. SW pro šifrování).
Posuzuje se ve vztahu k rizikovosti konkrétních OÚ pro práva SÚ.</t>
        </r>
      </text>
    </comment>
    <comment ref="C60" authorId="0">
      <text>
        <r>
          <rPr>
            <sz val="9"/>
            <color indexed="81"/>
            <rFont val="Tahoma"/>
            <family val="2"/>
            <charset val="238"/>
          </rPr>
          <t xml:space="preserve">Je zajištěna "schopnost obnovit dostupnost osobních údajů a přístup k nim včas v případě fyzických či technických incidentů" ?
OVŠEM - jen "S přihlédnutím ke stavu techniky, nákladům na provedení, povaze, …" a "se zohlední zejména rizika, která představuje zpracování, zejména náhodné nebo protiprávní zničení, ztráta," --&gt; u listinných evidencí se prakticky neuplatní.
U elektronických se posoudí, jak závažný problém pro subjekty údajů je dočasná či trvalá nedostupnost / ztráta údajů.
Elektronická záloha se musí </t>
        </r>
        <r>
          <rPr>
            <b/>
            <sz val="9"/>
            <color indexed="81"/>
            <rFont val="Tahoma"/>
            <family val="2"/>
            <charset val="238"/>
          </rPr>
          <t>ukládat na dostatečně vzdáleném místě</t>
        </r>
        <r>
          <rPr>
            <sz val="9"/>
            <color indexed="81"/>
            <rFont val="Tahoma"/>
            <family val="2"/>
            <charset val="238"/>
          </rPr>
          <t xml:space="preserve">, aby nebyla zasažena zničením spolu se základním uložištěm (disková pole v jiné lokalitě, v nejhorším alespoň v jiné části objektu, cloud).
Existují případy, kdy </t>
        </r>
        <r>
          <rPr>
            <b/>
            <sz val="9"/>
            <color indexed="81"/>
            <rFont val="Tahoma"/>
            <family val="2"/>
            <charset val="238"/>
          </rPr>
          <t>není třeba či nelze zálohovat</t>
        </r>
        <r>
          <rPr>
            <sz val="9"/>
            <color indexed="81"/>
            <rFont val="Tahoma"/>
            <family val="2"/>
            <charset val="238"/>
          </rPr>
          <t xml:space="preserve"> - například se evidence pořídí jen krátkodobě k určité akci, anebo data lze snadno opět získat z původního zdroje (např. ze evidence obyvatel). 
Nelze zálohovat listinné dokumenty, pamětní knihy, kroniky, listinné evidence.
</t>
        </r>
      </text>
    </comment>
    <comment ref="C61" authorId="0">
      <text>
        <r>
          <rPr>
            <sz val="9"/>
            <color indexed="81"/>
            <rFont val="Tahoma"/>
            <family val="2"/>
            <charset val="238"/>
          </rPr>
          <t xml:space="preserve">Zda je v interním předpisu stanoveno, v případě incidentu, kdo, co, jak udělá, koho informuje a kdy.
NE = problém, nutno doplnit do interního předpisu.
</t>
        </r>
      </text>
    </comment>
    <comment ref="C62" authorId="0">
      <text>
        <r>
          <rPr>
            <sz val="9"/>
            <color indexed="81"/>
            <rFont val="Tahoma"/>
            <family val="2"/>
            <charset val="238"/>
          </rPr>
          <t xml:space="preserve">Zda incident (krádež, ztráta, změna údajů či jiné porušení zabezpečení) představuje "vysoké riziko" dle ON (89)?
Otázka vyžaduje odpověď na základě úvahy, zahrnující okolnosti, jako povaha údajů (zda by jejich únik, zneužití lidé pociťovali jako velký zásah do svého soukromí, jako riziko, že budou obtěžováni). Dále zda jde o velký rozsah údajů – podle počtu SÚ, podle počtu a podrobnosti údajů.
Mzdová agenda se obecně nepovažuje zapracování s vysokým rizikem, ovšem její rozsáhlejší ztráta, únik či zneužití by takové riziko vyvolala.
ANO = v případě incidentu bude nutno o něm informovat cíleně všechny subjekty údajů (a samozřejmě také ÚOOÚ)
</t>
        </r>
      </text>
    </comment>
    <comment ref="C63" authorId="0">
      <text>
        <r>
          <rPr>
            <sz val="9"/>
            <color indexed="81"/>
            <rFont val="Tahoma"/>
            <family val="2"/>
            <charset val="238"/>
          </rPr>
          <t xml:space="preserve">V určitých případech je povinností správce informovat subjekty údajů o incidentu (zejm. ztrátě/odcizení dat). 
Čl. 34/1: </t>
        </r>
        <r>
          <rPr>
            <i/>
            <sz val="9"/>
            <color indexed="81"/>
            <rFont val="Tahoma"/>
            <family val="2"/>
            <charset val="238"/>
          </rPr>
          <t>Pokud je pravděpodobné, že určitý případ porušení zabezpečení osobních údajů bude mít za následek vysoké riziko pro práva a svobody fyzických osob, oznámí správce toto porušení bez zbytečného odkladu subjektu údajů.</t>
        </r>
        <r>
          <rPr>
            <sz val="9"/>
            <color indexed="81"/>
            <rFont val="Tahoma"/>
            <family val="2"/>
            <charset val="238"/>
          </rPr>
          <t xml:space="preserve">
Je tedy třeba vědět, zda existuje možnost SÚ kontaktovat (jakoukoliv cestou, např. zaměstnance na pracovišti, e-mailem, listovní zásilkou)</t>
        </r>
      </text>
    </comment>
    <comment ref="C64" authorId="0">
      <text>
        <r>
          <rPr>
            <sz val="9"/>
            <color indexed="81"/>
            <rFont val="Tahoma"/>
            <family val="2"/>
            <charset val="238"/>
          </rPr>
          <t xml:space="preserve">Zda samotné zpracování (běžný výkon agendy) představuje "vysoké riziko" dle ON 89? Vliv mají zejména tyto aspekty:
</t>
        </r>
        <r>
          <rPr>
            <i/>
            <sz val="9"/>
            <color indexed="81"/>
            <rFont val="Tahoma"/>
            <family val="2"/>
            <charset val="238"/>
          </rPr>
          <t>- (89) ...Mezi tyto typy operací zpracování mohou patřit ty, při nichž jsou zejména používány nové technologie, nebo které jsou zcela nového druhu a u nichž správce dosud neprovedl posouzení vlivu na ochranu osobních údajů…
- (90) jaký je počet OÚ, zda jde o "rozsáhlé operace zpracování" 
- (91) ...například vzhledem k jejich citlivosti,
- (94) ...v případě, že neexistují záruky, bezpečnostní opatření ani mechanismy ke zmenšení rizika, ...</t>
        </r>
        <r>
          <rPr>
            <sz val="9"/>
            <color indexed="81"/>
            <rFont val="Tahoma"/>
            <family val="2"/>
            <charset val="238"/>
          </rPr>
          <t xml:space="preserve">
Toto riziko nelze zaměňovat za riziko při porušení zabezpečení, byť spolu souvisí a ovlivňují se. 
Pokud ANO = </t>
        </r>
        <r>
          <rPr>
            <b/>
            <sz val="9"/>
            <color indexed="81"/>
            <rFont val="Tahoma"/>
            <family val="2"/>
            <charset val="238"/>
          </rPr>
          <t xml:space="preserve">nutnost </t>
        </r>
        <r>
          <rPr>
            <b/>
            <i/>
            <sz val="9"/>
            <color indexed="81"/>
            <rFont val="Tahoma"/>
            <family val="2"/>
            <charset val="238"/>
          </rPr>
          <t>"posouzení vlivu na zpracování osobních údajů - tzv. DPIA"</t>
        </r>
        <r>
          <rPr>
            <b/>
            <sz val="9"/>
            <color indexed="81"/>
            <rFont val="Tahoma"/>
            <family val="2"/>
            <charset val="238"/>
          </rPr>
          <t xml:space="preserve"> </t>
        </r>
        <r>
          <rPr>
            <sz val="9"/>
            <color indexed="81"/>
            <rFont val="Tahoma"/>
            <family val="2"/>
            <charset val="238"/>
          </rPr>
          <t xml:space="preserve">dle čl. 35 ON.  
Vodítka WP29 uvádějí, že jakmile jsou zároveň splněna alespoň </t>
        </r>
        <r>
          <rPr>
            <b/>
            <sz val="9"/>
            <color indexed="81"/>
            <rFont val="Tahoma"/>
            <family val="2"/>
            <charset val="238"/>
          </rPr>
          <t>dvě z následujícíh devíti kritérií</t>
        </r>
        <r>
          <rPr>
            <sz val="9"/>
            <color indexed="81"/>
            <rFont val="Tahoma"/>
            <family val="2"/>
            <charset val="238"/>
          </rPr>
          <t xml:space="preserve">, jde o "vysoké riziko":
1) Hodnocení  nebo  bodování,  včetně  profilování  a  předpovídání (např. pracovní výkon, ekonomická  situace,  zdravotní stav,  osobní  preference nebo zájmy,  spolehlivost…)
2) Automatizované  rozhodování,  které  má  právní  nebo  podobně  závažný  dopad
3) Systematické monitorování (pozorování, monitorování nebo kontrola  subjektů  údajů,  včetně  sítí,   nebo  „rozsáhlé systematické  monitorování  veřejně  přístupných  prostorů“
4) Citlivé  údaje  nebo  údaje  vysoce  osobní  povahy (např.  lokalizační  údaje, finanční údaje, které mohou usnadnit podvody s platbami
5) Údaje zpracovávané v rozsáhlém měřítku:  podíl příslušné populace, objem údajů a/nebo jejich rozsah, délka nebo trvání zpracování, zeměpisný rozsah
6) Přiřazování nebo slučování datových souborů (zejména pokud jsou pro jiné účely)
7) Údaje zranitelných subjektů údajů (děti, zaměstnanci, pacienti, lidé s duševní chorobou, azylanti apod.)
8) Nové  použití  nebo  využití  nových  technologických  nebo  organizačních  řešení (např. kombinace biometrických údajů – otisků prstů + tváře, „internet věcí“)
9) samotné zpracování „brání subjektům údajů v uplatňování některého z jejich práv nebo v používání některé služby či smlouvy“ 
</t>
        </r>
      </text>
    </comment>
    <comment ref="C65" authorId="0">
      <text>
        <r>
          <rPr>
            <sz val="9"/>
            <color indexed="81"/>
            <rFont val="Tahoma"/>
            <family val="2"/>
            <charset val="238"/>
          </rPr>
          <t xml:space="preserve">Zda spadá zpracování do seznamu druhů operací zveřejněných Úřadem jako vysoce rizkových? (a zároveň není v seznamu těch, které Úřad za vysoce rizikové nepovažuje)
Poznámka: Úřad dosud takové seznamy nevydal, uvede se </t>
        </r>
        <r>
          <rPr>
            <b/>
            <sz val="9"/>
            <color indexed="81"/>
            <rFont val="Tahoma"/>
            <family val="2"/>
            <charset val="238"/>
          </rPr>
          <t>NE</t>
        </r>
        <r>
          <rPr>
            <sz val="9"/>
            <color indexed="81"/>
            <rFont val="Tahoma"/>
            <family val="2"/>
            <charset val="238"/>
          </rPr>
          <t xml:space="preserve">
Pokud ANO = bez dalšího posuzování </t>
        </r>
        <r>
          <rPr>
            <b/>
            <sz val="9"/>
            <color indexed="81"/>
            <rFont val="Tahoma"/>
            <family val="2"/>
            <charset val="238"/>
          </rPr>
          <t xml:space="preserve">nutnost "posouzení vlivu na zpracování osobních údajů - DPIA" </t>
        </r>
        <r>
          <rPr>
            <sz val="9"/>
            <color indexed="81"/>
            <rFont val="Tahoma"/>
            <family val="2"/>
            <charset val="238"/>
          </rPr>
          <t xml:space="preserve">dle čl. 35 ON.  </t>
        </r>
      </text>
    </comment>
    <comment ref="C66" authorId="0">
      <text>
        <r>
          <rPr>
            <sz val="9"/>
            <color indexed="81"/>
            <rFont val="Tahoma"/>
            <family val="2"/>
            <charset val="238"/>
          </rPr>
          <t xml:space="preserve">Je nutné "posouzení vlivu na ochranu OÚ" (DPIA) na základě předchozích položek? Pokud ANO, bylo opravdu provedeno? 
Případ, kdy je třeba DPIA provést, uvádí ON (89), ON 35/3/a,b,c, nebo spadá do seznamu Úřadu.
ANO-NE = problém, nutno ihned provést DPIA
</t>
        </r>
      </text>
    </comment>
    <comment ref="C67" authorId="0">
      <text>
        <r>
          <rPr>
            <sz val="9"/>
            <color indexed="81"/>
            <rFont val="Tahoma"/>
            <family val="2"/>
            <charset val="238"/>
          </rPr>
          <t xml:space="preserve">Pokud z provedeného DPIA plyne, že zpracování by mělo za následek "vysoké riziko", měl by správce přijmout opatření k jeho zmírnění. Přijal je? Pokud ANO, nemusí provést konzultaci s ÚOOÚ.
NE = povinnost konzultovat s ÚOOÚ
</t>
        </r>
      </text>
    </comment>
    <comment ref="C68" authorId="0">
      <text>
        <r>
          <rPr>
            <sz val="9"/>
            <color indexed="81"/>
            <rFont val="Tahoma"/>
            <family val="2"/>
            <charset val="238"/>
          </rPr>
          <t xml:space="preserve">Pokud vyhodnocení DPIA má za výsledek "vysoké riziko", a přesto správce nepřijal opatření k jeho zmírnění, provedl předchozí konzultace s Úřadem?
NE = problém, nutno ihned provést konzultaci. ÚOOÚ může správci nařídit úpravy ve zpracování, omezit ho či ho zcela zakázat.
</t>
        </r>
      </text>
    </comment>
    <comment ref="G71" authorId="0">
      <text>
        <r>
          <rPr>
            <b/>
            <sz val="9"/>
            <color indexed="81"/>
            <rFont val="Tahoma"/>
            <family val="2"/>
            <charset val="238"/>
          </rPr>
          <t>mikroinstrukce:</t>
        </r>
        <r>
          <rPr>
            <sz val="9"/>
            <color indexed="81"/>
            <rFont val="Tahoma"/>
            <family val="2"/>
            <charset val="238"/>
          </rPr>
          <t xml:space="preserve">
Po jaké době se likvidují jednotlivé typy OÚ v této agendě.
Jak často se provádí kontrola OÚ a jejich likvidace.
Kdo je za tento postup odpovědný.</t>
        </r>
      </text>
    </comment>
    <comment ref="G72"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3"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4"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5"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6"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7"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8"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9"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0"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1"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2"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3"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4"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5"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6"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7"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List>
</comments>
</file>

<file path=xl/sharedStrings.xml><?xml version="1.0" encoding="utf-8"?>
<sst xmlns="http://schemas.openxmlformats.org/spreadsheetml/2006/main" count="2715" uniqueCount="1483">
  <si>
    <t>30/1/b)</t>
  </si>
  <si>
    <t>30/1/c)</t>
  </si>
  <si>
    <t>5/1/d)</t>
  </si>
  <si>
    <t>5/1/f)</t>
  </si>
  <si>
    <t xml:space="preserve">počet dotčených subjektů údajů </t>
  </si>
  <si>
    <t>5/1/c)</t>
  </si>
  <si>
    <t>5/1/e)</t>
  </si>
  <si>
    <t>ANO/NE</t>
  </si>
  <si>
    <t>40/2</t>
  </si>
  <si>
    <t>ANO / NE</t>
  </si>
  <si>
    <t>28/4</t>
  </si>
  <si>
    <t>1 - zákl. údaje o zpracování</t>
  </si>
  <si>
    <t>2 - účel zpracování</t>
  </si>
  <si>
    <t>je dodrženo „omezení uložení“?</t>
  </si>
  <si>
    <t>6/4</t>
  </si>
  <si>
    <t>3 - zákonnost zpracování</t>
  </si>
  <si>
    <t>6/1/a,b,c,d,e,f)</t>
  </si>
  <si>
    <t>7/1</t>
  </si>
  <si>
    <t>6/1/c,e,f)</t>
  </si>
  <si>
    <t>může jít o souhlas dítěte? Pokud ano, je řádný?</t>
  </si>
  <si>
    <t>jde o službu informační společnosti?</t>
  </si>
  <si>
    <t>4/25</t>
  </si>
  <si>
    <t>8; 17/1/f; 21/5;</t>
  </si>
  <si>
    <t>a/b/c/d/e/f</t>
  </si>
  <si>
    <t>X/ANO/NE</t>
  </si>
  <si>
    <t>5/1/f</t>
  </si>
  <si>
    <t>14/5/c)</t>
  </si>
  <si>
    <t>X/ANO / NE</t>
  </si>
  <si>
    <t>X/ANO - příslušné ustanovení zvláštního zákona</t>
  </si>
  <si>
    <t xml:space="preserve">Mají přístup v pracovní náplni? </t>
  </si>
  <si>
    <t xml:space="preserve"> Mají mlčenlivost?</t>
  </si>
  <si>
    <t>4 - transparentnost a postupy</t>
  </si>
  <si>
    <t>12/7</t>
  </si>
  <si>
    <t>15/1/g</t>
  </si>
  <si>
    <t>15/2</t>
  </si>
  <si>
    <t>15/3</t>
  </si>
  <si>
    <t>20/1</t>
  </si>
  <si>
    <t>22/1</t>
  </si>
  <si>
    <t>22/1, 2</t>
  </si>
  <si>
    <t>22/3</t>
  </si>
  <si>
    <t>5 - Zabezpečení osobních údajů</t>
  </si>
  <si>
    <t>32/1/b</t>
  </si>
  <si>
    <t>32/1/c</t>
  </si>
  <si>
    <t>33/3/a</t>
  </si>
  <si>
    <t xml:space="preserve">34/1, </t>
  </si>
  <si>
    <t>(76)  (89) (91) (94)</t>
  </si>
  <si>
    <t>35/4</t>
  </si>
  <si>
    <t>36/1</t>
  </si>
  <si>
    <t>text - název odboru</t>
  </si>
  <si>
    <t>textový popis, odrážky</t>
  </si>
  <si>
    <t>41/6; 32/3</t>
  </si>
  <si>
    <t>9/2</t>
  </si>
  <si>
    <t>X</t>
  </si>
  <si>
    <t>(86)</t>
  </si>
  <si>
    <t>ustanovení ON</t>
  </si>
  <si>
    <t>forma odpovědi</t>
  </si>
  <si>
    <t>Odpovědný odbor a Odbor, kde se zpracování provádí</t>
  </si>
  <si>
    <t>text, odrážky (např. zavedeno řízení přístupu)</t>
  </si>
  <si>
    <t>skupina otázek k implementaci ON</t>
  </si>
  <si>
    <t>odpovědná osoba - garant zpracování</t>
  </si>
  <si>
    <t>4/1</t>
  </si>
  <si>
    <t>30/1/d)</t>
  </si>
  <si>
    <t>24, 28</t>
  </si>
  <si>
    <t>30/1/g, 32/1</t>
  </si>
  <si>
    <t>13/1/f</t>
  </si>
  <si>
    <t>33/1</t>
  </si>
  <si>
    <t>4/10</t>
  </si>
  <si>
    <t>pokud je právním titulem souhlas, je doložitelný?</t>
  </si>
  <si>
    <t>pokud je právním titulem souhlas, je řádný?</t>
  </si>
  <si>
    <t>7/2</t>
  </si>
  <si>
    <t>Vzniká právo na přenositelnost? Je zajištěna?</t>
  </si>
  <si>
    <t>X / ANO-ANO / ANO-NE</t>
  </si>
  <si>
    <t>jde o zpracování automatizované na základě smlouvy či souhlasu? (ve vztahu k přenositelnosti)</t>
  </si>
  <si>
    <r>
      <t xml:space="preserve">volný text
</t>
    </r>
    <r>
      <rPr>
        <sz val="9"/>
        <color theme="1"/>
        <rFont val="Calibri"/>
        <family val="2"/>
        <charset val="238"/>
        <scheme val="minor"/>
      </rPr>
      <t>Např. "mzdová agenda", "Přidělování bytů ze sociálních důvodů", "Evidence služebních cest", "Sledování pohybu služebních vozidel", "Kamerový systém ostrahy objektu", "Poskytování wifi připojení veřejnosti" apod.</t>
    </r>
  </si>
  <si>
    <r>
      <rPr>
        <sz val="11"/>
        <color theme="1"/>
        <rFont val="Calibri"/>
        <family val="2"/>
        <charset val="238"/>
        <scheme val="minor"/>
      </rPr>
      <t xml:space="preserve">text,
</t>
    </r>
    <r>
      <rPr>
        <sz val="9"/>
        <color theme="1"/>
        <rFont val="Calibri"/>
        <family val="2"/>
        <charset val="238"/>
        <scheme val="minor"/>
      </rPr>
      <t>např. zaměstnanci, uchazeči o zaměstnání, členové zastupitelstva, a dále dle agendy, např. ředitelé příspěvkových organizací, členové volebních komisí, účastníci přestupkového řízení, svědci</t>
    </r>
  </si>
  <si>
    <r>
      <rPr>
        <sz val="11"/>
        <color theme="1"/>
        <rFont val="Calibri"/>
        <family val="2"/>
        <charset val="238"/>
        <scheme val="minor"/>
      </rPr>
      <t xml:space="preserve">text
</t>
    </r>
    <r>
      <rPr>
        <sz val="9"/>
        <color theme="1"/>
        <rFont val="Calibri"/>
        <family val="2"/>
        <charset val="238"/>
        <scheme val="minor"/>
      </rPr>
      <t>např. adresní a identifikační, popisné, o jiné osobě, a dále dle agendy, např.  týkající se protiprávního jednání přestupce, vztahující se k výkonu práce včetně mzdových nároků, o zdravotním stavu, členství v odborech, ad.</t>
    </r>
  </si>
  <si>
    <t>čerpá zpracování údaje z jiných zdrojů ? (např. EO, ROB, katastr, registr dlužníků apod.)</t>
  </si>
  <si>
    <t>NE/ANO - uvedení třetí země či mezin. Organizace a vhodných záruk</t>
  </si>
  <si>
    <t>4/8</t>
  </si>
  <si>
    <t>Pokud ano, je uzavřena smlouva se zpracovatelem/třetí osobou? Je v souladu s ON? (dle čl. 28 odst. 3).</t>
  </si>
  <si>
    <t>Zapojuje zpracovatel dalšího zpracovatele? Se souhlasem správce?</t>
  </si>
  <si>
    <r>
      <t xml:space="preserve">konkrétní </t>
    </r>
    <r>
      <rPr>
        <b/>
        <sz val="11"/>
        <color theme="1"/>
        <rFont val="Calibri"/>
        <family val="2"/>
        <charset val="238"/>
        <scheme val="minor"/>
      </rPr>
      <t>právní základ</t>
    </r>
    <r>
      <rPr>
        <sz val="11"/>
        <color theme="1"/>
        <rFont val="Calibri"/>
        <family val="2"/>
        <charset val="238"/>
        <scheme val="minor"/>
      </rPr>
      <t xml:space="preserve"> pro právní tituly  c) nebo e), případně i f)</t>
    </r>
  </si>
  <si>
    <t>Pokud není AIR povoleno zákonem, je souhlas nebo smlouva?</t>
  </si>
  <si>
    <t>Pokud je AIR založeno smlouvou nebo souhlasem, jsou zavedena opatření?</t>
  </si>
  <si>
    <r>
      <t xml:space="preserve">Jsou či bývají data i na přenosném médiu? </t>
    </r>
    <r>
      <rPr>
        <sz val="9"/>
        <color theme="1"/>
        <rFont val="Calibri"/>
        <family val="2"/>
        <charset val="238"/>
        <scheme val="minor"/>
      </rPr>
      <t xml:space="preserve">(notebook, flash disk, přenosný disk, listinně se vynáší z pracoviště) </t>
    </r>
    <r>
      <rPr>
        <sz val="11"/>
        <color theme="1"/>
        <rFont val="Calibri"/>
        <family val="2"/>
        <charset val="238"/>
        <scheme val="minor"/>
      </rPr>
      <t>Pokud ano, zabezepčeně?</t>
    </r>
  </si>
  <si>
    <t>číslo (i odhad) / NELZE URČIT</t>
  </si>
  <si>
    <t>33/3/a, 33/5</t>
  </si>
  <si>
    <t>Je stanoven a) postup ohlášení incidentu na pracovišti a b) postup jeho dokumentace (čl. 33/5)?</t>
  </si>
  <si>
    <t xml:space="preserve">34/1, 35/1 </t>
  </si>
  <si>
    <t>6 - Posouzení vlivu na ochranu OÚ</t>
  </si>
  <si>
    <t>35/1, 35/3</t>
  </si>
  <si>
    <t>(76, 89-91, 94)</t>
  </si>
  <si>
    <t>Jde o druh zpracování,  zveřejněný Úřadem jako vyžadující DPIA?</t>
  </si>
  <si>
    <t>DATUM KONTROL. ZÁZNAMU</t>
  </si>
  <si>
    <t>pozice</t>
  </si>
  <si>
    <t>jméno, příjmení, funkce</t>
  </si>
  <si>
    <r>
      <t>datum (</t>
    </r>
    <r>
      <rPr>
        <b/>
        <sz val="11"/>
        <color theme="1"/>
        <rFont val="Calibri"/>
        <family val="2"/>
        <charset val="238"/>
        <scheme val="minor"/>
      </rPr>
      <t>ctrl + ;</t>
    </r>
    <r>
      <rPr>
        <sz val="11"/>
        <color theme="1"/>
        <rFont val="Calibri"/>
        <family val="2"/>
        <charset val="238"/>
        <scheme val="minor"/>
      </rPr>
      <t>)</t>
    </r>
  </si>
  <si>
    <t>poř.č.</t>
  </si>
  <si>
    <r>
      <t>Kategorie subjektu údajů</t>
    </r>
    <r>
      <rPr>
        <b/>
        <sz val="14"/>
        <color theme="9" tint="-0.249977111117893"/>
        <rFont val="Calibri"/>
        <family val="2"/>
        <charset val="238"/>
        <scheme val="minor"/>
      </rPr>
      <t xml:space="preserve">
</t>
    </r>
  </si>
  <si>
    <t>Účel zpracování</t>
  </si>
  <si>
    <r>
      <rPr>
        <b/>
        <u/>
        <sz val="14"/>
        <color theme="9" tint="-0.249977111117893"/>
        <rFont val="Calibri"/>
        <family val="2"/>
        <charset val="238"/>
        <scheme val="minor"/>
      </rPr>
      <t>Obecný</t>
    </r>
    <r>
      <rPr>
        <b/>
        <sz val="14"/>
        <color theme="9" tint="-0.249977111117893"/>
        <rFont val="Calibri"/>
        <family val="2"/>
        <charset val="238"/>
        <scheme val="minor"/>
      </rPr>
      <t xml:space="preserve"> popis technických a organizačních bezpečnostních opatření (je-li to možné)</t>
    </r>
  </si>
  <si>
    <t>S KÝM DPO PROVEDL KONTROLNÍ ZÁZNAM</t>
  </si>
  <si>
    <t>Doba uchování a perioda likvidace údajů</t>
  </si>
  <si>
    <t>AGENDA X</t>
  </si>
  <si>
    <t>Filtr</t>
  </si>
  <si>
    <t>Záznam o opravě, vymazání OÚ</t>
  </si>
  <si>
    <t>Záznam o incidentu</t>
  </si>
  <si>
    <t>stanovit do 25.5.2018</t>
  </si>
  <si>
    <t>příslušné ustanovení zvláštního zákona, v případě f) stručný slovní popis oprávněného zájmu</t>
  </si>
  <si>
    <t>1a - Záznam zpracování (povinné) + Info</t>
  </si>
  <si>
    <t>3 - zákonnost zpracování + Info</t>
  </si>
  <si>
    <t>X/označení ZDROJE OÚ / NELZE zjistit</t>
  </si>
  <si>
    <t>4 - transparentnost a postupy + Info</t>
  </si>
  <si>
    <t>Další údaje dokládající soulad</t>
  </si>
  <si>
    <t>byl získáván souhlas? Pokud byl, byl nutný?</t>
  </si>
  <si>
    <t xml:space="preserve">Pojmenování a popis agendy / parametr zpracování OsÚ </t>
  </si>
  <si>
    <t>volný popis, kdo všechno se reálně dostane do styku s OsÚ, vč. vlastních zaměstnanců</t>
  </si>
  <si>
    <t>množství záznamů OsÚ</t>
  </si>
  <si>
    <t>Zpracovává OsÚ smluvní zpracovatel?</t>
  </si>
  <si>
    <t xml:space="preserve">existuje "třetí osoba" s oprávněným přístupem k OsÚ? (IT servis?)  </t>
  </si>
  <si>
    <t>zpracovávají se OsÚ i pro jiné účely? Oprávněně?</t>
  </si>
  <si>
    <t>je technicky nebo organizačně určen okruh pracovníků, kteří opravdu potřebují přístup k OsÚ v této agendě?</t>
  </si>
  <si>
    <t>pokud se OsÚ nezískaly od SÚ, na základě kterého práv. předpisu?</t>
  </si>
  <si>
    <r>
      <t xml:space="preserve">Lze při porušení zabezpečení </t>
    </r>
    <r>
      <rPr>
        <b/>
        <u/>
        <sz val="11"/>
        <color theme="1"/>
        <rFont val="Calibri"/>
        <family val="2"/>
        <charset val="238"/>
        <scheme val="minor"/>
      </rPr>
      <t>kontaktovat</t>
    </r>
    <r>
      <rPr>
        <sz val="11"/>
        <color theme="1"/>
        <rFont val="Calibri"/>
        <family val="2"/>
        <charset val="238"/>
        <scheme val="minor"/>
      </rPr>
      <t xml:space="preserve"> dotčené SÚ? (pouze při vysokém riziku dle předchozí položky)</t>
    </r>
  </si>
  <si>
    <t>13/2/e)</t>
  </si>
  <si>
    <t>Jsem správcem nebo  zpracovatelem? Pokud zpracovatelem - pro jakého správce (uvést)</t>
  </si>
  <si>
    <t>30/2/a</t>
  </si>
  <si>
    <r>
      <t>Jde o "</t>
    </r>
    <r>
      <rPr>
        <b/>
        <sz val="11"/>
        <color rgb="FFFF0000"/>
        <rFont val="Calibri"/>
        <family val="2"/>
        <charset val="238"/>
        <scheme val="minor"/>
      </rPr>
      <t>citlivé OsÚ</t>
    </r>
    <r>
      <rPr>
        <sz val="11"/>
        <color theme="1"/>
        <rFont val="Calibri"/>
        <family val="2"/>
        <charset val="238"/>
        <scheme val="minor"/>
      </rPr>
      <t>" neboli "zvláštní kategorii OsÚ"? A pokud ano, který  právní titul?</t>
    </r>
  </si>
  <si>
    <r>
      <t>pokud jde o  "</t>
    </r>
    <r>
      <rPr>
        <b/>
        <sz val="11"/>
        <color rgb="FFFF0000"/>
        <rFont val="Calibri"/>
        <family val="2"/>
        <charset val="238"/>
        <scheme val="minor"/>
      </rPr>
      <t>citlivé os. údaje</t>
    </r>
    <r>
      <rPr>
        <sz val="11"/>
        <color theme="1"/>
        <rFont val="Calibri"/>
        <family val="2"/>
        <charset val="238"/>
        <scheme val="minor"/>
      </rPr>
      <t>", konkrétní právní základ</t>
    </r>
  </si>
  <si>
    <r>
      <t xml:space="preserve">pokud jde o </t>
    </r>
    <r>
      <rPr>
        <sz val="11"/>
        <rFont val="Calibri"/>
        <family val="2"/>
        <charset val="238"/>
        <scheme val="minor"/>
      </rPr>
      <t>"</t>
    </r>
    <r>
      <rPr>
        <b/>
        <sz val="11"/>
        <color rgb="FFFF0000"/>
        <rFont val="Calibri"/>
        <family val="2"/>
        <charset val="238"/>
        <scheme val="minor"/>
      </rPr>
      <t>citlivé os. údaje</t>
    </r>
    <r>
      <rPr>
        <sz val="11"/>
        <rFont val="Calibri"/>
        <family val="2"/>
        <charset val="238"/>
        <scheme val="minor"/>
      </rPr>
      <t>"</t>
    </r>
    <r>
      <rPr>
        <sz val="11"/>
        <color theme="1"/>
        <rFont val="Calibri"/>
        <family val="2"/>
        <charset val="238"/>
        <scheme val="minor"/>
      </rPr>
      <t>, splňují pr. tituly b/g/h/i/j požadavky čl. 9 ?</t>
    </r>
  </si>
  <si>
    <r>
      <t xml:space="preserve">Jsou poskytovány dostatečné informace o zpracování OsÚ? </t>
    </r>
    <r>
      <rPr>
        <sz val="9"/>
        <color theme="1"/>
        <rFont val="Calibri"/>
        <family val="2"/>
        <charset val="238"/>
        <scheme val="minor"/>
      </rPr>
      <t>V případech na základě zákona se zveřejňují na webu, v ostatních případech při uzavření smlouvy, při dání souhlasu, při prvním kontaktu.</t>
    </r>
  </si>
  <si>
    <t>13/1,2; 14/1,2</t>
  </si>
  <si>
    <t xml:space="preserve">Jsou inf. o zpracování (předch. položka) na webu strojově čitelné (vč. případných ikon)? </t>
  </si>
  <si>
    <t>Lze technicky zajistit "omezení zpracování" OsÚ určitého SÚ, tedy že se nimi dočasně nenakládá?</t>
  </si>
  <si>
    <r>
      <t xml:space="preserve">Znamenal by </t>
    </r>
    <r>
      <rPr>
        <b/>
        <u/>
        <sz val="11"/>
        <color theme="1"/>
        <rFont val="Calibri"/>
        <family val="2"/>
        <charset val="238"/>
        <scheme val="minor"/>
      </rPr>
      <t>incident</t>
    </r>
    <r>
      <rPr>
        <sz val="11"/>
        <color theme="1"/>
        <rFont val="Calibri"/>
        <family val="2"/>
        <charset val="238"/>
        <scheme val="minor"/>
      </rPr>
      <t xml:space="preserve"> (krádež, ztráta, změna údajů) velký zásah do života SÚ? (tzv. „vysoké riziko“)</t>
    </r>
  </si>
  <si>
    <t xml:space="preserve"> Je nutné "posouzení vlivu na ochranu OsÚ" (DPIA)? Pokud ano, je provedeno?</t>
  </si>
  <si>
    <t>NE/ANO-ANO /ANO- NE</t>
  </si>
  <si>
    <t>X/ ANO / NE</t>
  </si>
  <si>
    <t>X /ANO / NE</t>
  </si>
  <si>
    <t>Kategorie zpracovávaných osobních údajů</t>
  </si>
  <si>
    <t>Příjemce nebo kategorie příjemců údajů</t>
  </si>
  <si>
    <t>Předávají se  osobní údaje mimo EU? Pokud ano, podrobnosti o předání</t>
  </si>
  <si>
    <t>Doba uchování osobních údajů či kritéria pro ni</t>
  </si>
  <si>
    <t>zdroj osobních údajů, pokud se nezískaly od SÚ a jejich získání není upraveno zákonem</t>
  </si>
  <si>
    <t>Počet prázdných buněk ve sloupci</t>
  </si>
  <si>
    <t>Obec:</t>
  </si>
  <si>
    <t>souvis. ustan.</t>
  </si>
  <si>
    <t>Zda jde o automatizované individ.  rozhodování (vč. profilování), pokud ano, informace o tom (AIR)?</t>
  </si>
  <si>
    <r>
      <t xml:space="preserve">Představuje </t>
    </r>
    <r>
      <rPr>
        <b/>
        <u/>
        <sz val="11"/>
        <color theme="1"/>
        <rFont val="Calibri"/>
        <family val="2"/>
        <charset val="238"/>
        <scheme val="minor"/>
      </rPr>
      <t xml:space="preserve">zpracování </t>
    </r>
    <r>
      <rPr>
        <sz val="11"/>
        <color theme="1"/>
        <rFont val="Calibri"/>
        <family val="2"/>
        <charset val="238"/>
        <scheme val="minor"/>
      </rPr>
      <t>"vysoké riziko"? (vyžaduje Posouzení vlivu - tzv. "DPIA")</t>
    </r>
  </si>
  <si>
    <t>ANO</t>
  </si>
  <si>
    <t>NE</t>
  </si>
  <si>
    <t>X/ANO-soulad / ANO-nesoulad</t>
  </si>
  <si>
    <t>NE /ANO-se souhlasem / ANO-bez souhlasu</t>
  </si>
  <si>
    <t>ANO - se souhlasem</t>
  </si>
  <si>
    <t>ANO - bez souhlasu</t>
  </si>
  <si>
    <t>NE / ANO-oprávněně/ANO-neoprávněně</t>
  </si>
  <si>
    <t>ANO - oprávněně</t>
  </si>
  <si>
    <t>a</t>
  </si>
  <si>
    <t>b</t>
  </si>
  <si>
    <t>c</t>
  </si>
  <si>
    <t>d</t>
  </si>
  <si>
    <t>e</t>
  </si>
  <si>
    <t>f</t>
  </si>
  <si>
    <t>g</t>
  </si>
  <si>
    <t>h</t>
  </si>
  <si>
    <t>i</t>
  </si>
  <si>
    <t>j</t>
  </si>
  <si>
    <r>
      <rPr>
        <b/>
        <sz val="12"/>
        <color theme="1"/>
        <rFont val="Calibri"/>
        <family val="2"/>
        <charset val="238"/>
        <scheme val="minor"/>
      </rPr>
      <t xml:space="preserve">právní titul </t>
    </r>
    <r>
      <rPr>
        <sz val="11"/>
        <color theme="1"/>
        <rFont val="Calibri"/>
        <family val="2"/>
        <charset val="238"/>
        <scheme val="minor"/>
      </rPr>
      <t>účelu zpracování dle ON</t>
    </r>
  </si>
  <si>
    <t>ANO-nutný / ANO-nadbytečný /NE</t>
  </si>
  <si>
    <t>ANO - soulad</t>
  </si>
  <si>
    <t>ANO - nesoulad</t>
  </si>
  <si>
    <t>X / doložitelný/nedoložitelný</t>
  </si>
  <si>
    <t>doložitelný</t>
  </si>
  <si>
    <t>nedoložitelný</t>
  </si>
  <si>
    <t>X / řádný/nedostatečný</t>
  </si>
  <si>
    <t>řádný</t>
  </si>
  <si>
    <t>nedostatečný</t>
  </si>
  <si>
    <t>X/a/b/c/d/e/f/g/h/i/j</t>
  </si>
  <si>
    <t>ANO/ NE</t>
  </si>
  <si>
    <t>ANO-ANO</t>
  </si>
  <si>
    <t>ANO-NE</t>
  </si>
  <si>
    <t>NE / ANO-zabezpečeně / ANO-nezabezpečeně</t>
  </si>
  <si>
    <t>ANO - zabezpečeně</t>
  </si>
  <si>
    <t>ANO - nezabezpečeně</t>
  </si>
  <si>
    <t>ANO - úplně / ANO -jen editace / ANO - kombinace /NE</t>
  </si>
  <si>
    <t>Dovede správce zjistit, zda se o určité osobě (SÚ) zpracovávají její OsÚ?</t>
  </si>
  <si>
    <t>15/1</t>
  </si>
  <si>
    <t>Lze OsÚ opravit či doplnit?</t>
  </si>
  <si>
    <r>
      <t xml:space="preserve">Jsou s ohledem na riziko zajištěna odpovídající opatření? </t>
    </r>
    <r>
      <rPr>
        <sz val="9"/>
        <color rgb="FF000000"/>
        <rFont val="Calibri"/>
        <family val="2"/>
        <charset val="238"/>
      </rPr>
      <t>(antivirus, přihlášení heslem, vymezený přístup, monitorování přístupu a provedených změn, zálohování, pseudonymizace, šifrování…)</t>
    </r>
  </si>
  <si>
    <t>32/1/a, b</t>
  </si>
  <si>
    <t>volný text, odrážky</t>
  </si>
  <si>
    <t>lze ověřovat přesnost /aktuálnost údajů? Jsou  "přesné"?</t>
  </si>
  <si>
    <t>X / ANO-řádný/ANO-nedostatečný</t>
  </si>
  <si>
    <t>je dodržena minimalizace údajů?</t>
  </si>
  <si>
    <t>Je přístup jiných pracovníků k údajům v IT systému  blokován? (nemají přístupová práva, možnost editace údajů)</t>
  </si>
  <si>
    <t>jsou u "vysokého rizika" v DPIA přijata  opatření ke zmírnění?</t>
  </si>
  <si>
    <t>Datum zpracování kontrol.. záznamu?</t>
  </si>
  <si>
    <t>Kdo se může na úřadě s OsÚ seznámit? Podrobně promyslet, pro interní potřebu.</t>
  </si>
  <si>
    <t>POMOCNÉ OTÁZKY / příklady</t>
  </si>
  <si>
    <t xml:space="preserve">Veřejný sektor: Bylo pro daný účel zpracování nebo pro správce / zpracovatele vydáno osvědčení podle čl. 42 ON? (v příštích letech se nepředpokládá)
Soukromý sektor: Vztahuje se na toto zpracování některý kodex chování?
</t>
  </si>
  <si>
    <t>Bylo pro tento účel zpracování vydáno osvědčení? 
Vztahuje se některý kodex chování (soukromá sféra)</t>
  </si>
  <si>
    <t>Má Zpracovatel nějakého svého dalšího zpracovatele (dodavatele, který zpracovává naše osobní údaje)? Musel by k tomu mít náš souhlas.</t>
  </si>
  <si>
    <t>Jsou v agendě JEN NEZBYTNÉ Osobní údaje? Nepožadují se ve formuláři zbytečnosti? Nekopírují se zbytečně doklady, rodné a oddací listy apod.?</t>
  </si>
  <si>
    <t>Podle kterého z šesti ustanovení čl. 6/1 ON se agenda zpracovává? (viz nápověda)</t>
  </si>
  <si>
    <t>jde o řádný souhlas dítěte?</t>
  </si>
  <si>
    <t xml:space="preserve">Promítá se určení či vymezení přístupu v pracovních náplních? </t>
  </si>
  <si>
    <t>Je zavedeno nějaké určení či vymezení přístupu pracovníků k osobním údajům? Např. ve smlouvách, popisu pracovní činnosti? Technicky v počítačích, v síti?</t>
  </si>
  <si>
    <t>Když už IT systém umožňuje nastavit přístupová práva, opravdu je nastaveno, že se k datům dostane jen kdo je potřebuje? Nebo aspoň jen k náhledu, ale ne ke změně?</t>
  </si>
  <si>
    <t>Jsou informace a zejména ikony (pro nevidomé) k prezentaci informací na webu strojově čitelné?</t>
  </si>
  <si>
    <t>Pokud jsme k SÚ přidali další informace odjinud (z registrů, internetu atd.), je to podle nějakého zákona? Kterého?</t>
  </si>
  <si>
    <t>Jde o agendu, v níž na základě smlouvy či souhlasu a za úplatu zpracováváme údaje  automatizovaně?</t>
  </si>
  <si>
    <t>Rozhodují o lidech jen čidla, kamery, vstupní data a počítače (AIR) bez lidského posouzení?</t>
  </si>
  <si>
    <t>Souhrnně zhodnotíme "zabezpečení osobních údajů". Posoudíme více aspektů bezpečnosti zároveň - viz nápověda. Pokud něco významného chybí, uvedmeme NE a musíme řešit.</t>
  </si>
  <si>
    <t>Vědí pracovníci, kteří by si mohli jako první všimnout, že se někdo neoprávněně dostal k datům, že jsou poškozená, zničená, komu a jak to mají hlásit a zaznamenat? Je k tomu interní předpis?</t>
  </si>
  <si>
    <t>Šlo by například o riziko vydírání, zesměšnění, prozrazení majetku, výše platu a odměn, zdravotního stavu. Je jím i nemožnost důležitých činností, nebo riziko obtěžování reklamou pomocí kontaktních údajů.</t>
  </si>
  <si>
    <t>Pokud bychom zaváděli zcela nové technologie (například sledování pohybu služebních vozidel pomocí GPS) a sešlo se více problematických okolností zároveň, může jít o tzv. "vysoké riziko".</t>
  </si>
  <si>
    <t>Úřad vydá přehled zpracování, která určitě jsou "vysokým rizikem". Může i opačně vydat přehled těch, která nikoliv.</t>
  </si>
  <si>
    <t>Uvedeme závěr, plynoucí z dvou předchozích položek, a zda jsme již DPIA provedli.</t>
  </si>
  <si>
    <t>Uvedeme závěr, plynoucí z provedeného DPIA - tedy zda se podařilo následnými opatřeními dostatečně zmírnit rizika.</t>
  </si>
  <si>
    <t>Pokud se nepodařilo ani následnými opatřeními odstranit rizika, poznačíme, zda jsme již provedli úspěšnou konzultaci s Úřadem.</t>
  </si>
  <si>
    <t>Pokud správce nepřijal podle DPIA "opatření ke zmírnění", konzultoval úspěšně s Úřadem?</t>
  </si>
  <si>
    <t>Nepoužívají se někdy údaje z této agendy ještě pro jiný účel, než je v názvu? Oprávněně?</t>
  </si>
  <si>
    <r>
      <rPr>
        <sz val="11"/>
        <color rgb="FF0000FF"/>
        <rFont val="Calibri"/>
        <family val="2"/>
        <charset val="238"/>
        <scheme val="minor"/>
      </rPr>
      <t>Máme schopnost kontaktovat lidi, jejichž data byla ukradena, zničena, změněna, abychom je upozornili na toto nebezpečí?</t>
    </r>
    <r>
      <rPr>
        <sz val="11"/>
        <color theme="1"/>
        <rFont val="Calibri"/>
        <family val="2"/>
        <charset val="238"/>
        <scheme val="minor"/>
      </rPr>
      <t xml:space="preserve">
</t>
    </r>
  </si>
  <si>
    <r>
      <t xml:space="preserve">Zpracování se provádí Úřad / odbor/ Škola/ MŠ/ Jídelna/ Družina…?
</t>
    </r>
    <r>
      <rPr>
        <sz val="11"/>
        <color rgb="FF663300"/>
        <rFont val="Calibri"/>
        <family val="2"/>
        <charset val="238"/>
        <scheme val="minor"/>
      </rPr>
      <t/>
    </r>
  </si>
  <si>
    <t>Kdo je garantem nebo nejlépe rozumí této agendě (odpovídá za ni)?</t>
  </si>
  <si>
    <r>
      <rPr>
        <sz val="11"/>
        <color rgb="FF0000FF"/>
        <rFont val="Calibri"/>
        <family val="2"/>
        <charset val="238"/>
        <scheme val="minor"/>
      </rPr>
      <t xml:space="preserve">Způsob zpracování? Kde jsou data uložena? </t>
    </r>
    <r>
      <rPr>
        <sz val="11"/>
        <color rgb="FF663300"/>
        <rFont val="Calibri"/>
        <family val="2"/>
        <charset val="238"/>
        <scheme val="minor"/>
      </rPr>
      <t xml:space="preserve">
</t>
    </r>
  </si>
  <si>
    <r>
      <rPr>
        <sz val="11"/>
        <color rgb="FF0000FF"/>
        <rFont val="Calibri"/>
        <family val="2"/>
        <charset val="238"/>
        <scheme val="minor"/>
      </rPr>
      <t xml:space="preserve">Čerpá zpracování OsÚ z jiných zdrojů než od Subjektu údajů (fyz. osoby) </t>
    </r>
    <r>
      <rPr>
        <sz val="11"/>
        <color theme="1"/>
        <rFont val="Calibri"/>
        <family val="2"/>
        <charset val="238"/>
        <scheme val="minor"/>
      </rPr>
      <t xml:space="preserve">přímo např. z jeho podání, žádosti.
</t>
    </r>
  </si>
  <si>
    <r>
      <rPr>
        <sz val="11"/>
        <color rgb="FF0000FF"/>
        <rFont val="Calibri"/>
        <family val="2"/>
        <charset val="238"/>
        <scheme val="minor"/>
      </rPr>
      <t xml:space="preserve">Oficiální název agendy - ZVEŘEJŇUJE SE! 
</t>
    </r>
    <r>
      <rPr>
        <sz val="11"/>
        <color rgb="FF663300"/>
        <rFont val="Calibri"/>
        <family val="2"/>
        <charset val="238"/>
        <scheme val="minor"/>
      </rPr>
      <t/>
    </r>
  </si>
  <si>
    <r>
      <rPr>
        <sz val="11"/>
        <color rgb="FF0000FF"/>
        <rFont val="Calibri"/>
        <family val="2"/>
        <charset val="238"/>
        <scheme val="minor"/>
      </rPr>
      <t>Kdo jsou subjekty údajů (SÚ) - ZVEŘEJŇUJE SE !</t>
    </r>
    <r>
      <rPr>
        <sz val="11"/>
        <color theme="1"/>
        <rFont val="Calibri"/>
        <family val="2"/>
        <charset val="238"/>
        <scheme val="minor"/>
      </rPr>
      <t xml:space="preserve">
Popis kategorií subjektů údajů.
Položka se zveřejňuje.</t>
    </r>
  </si>
  <si>
    <r>
      <rPr>
        <sz val="11"/>
        <color rgb="FF0000FF"/>
        <rFont val="Calibri"/>
        <family val="2"/>
        <charset val="238"/>
        <scheme val="minor"/>
      </rPr>
      <t xml:space="preserve">Jaké typy osobních údajů (obecně) agenda obsahuje - ZVEŘEJŇUJE SE! </t>
    </r>
    <r>
      <rPr>
        <sz val="11"/>
        <color rgb="FF663300"/>
        <rFont val="Calibri"/>
        <family val="2"/>
        <charset val="238"/>
        <scheme val="minor"/>
      </rPr>
      <t xml:space="preserve">
</t>
    </r>
  </si>
  <si>
    <r>
      <rPr>
        <sz val="11"/>
        <color rgb="FF0000FF"/>
        <rFont val="Calibri"/>
        <family val="2"/>
        <charset val="238"/>
        <scheme val="minor"/>
      </rPr>
      <t>Obecné vyjádření, kdo se může na úřadě s OsÚ seznámit a komu se předávají. ZVEŘEJŇUJE SE!</t>
    </r>
    <r>
      <rPr>
        <sz val="11"/>
        <color theme="1"/>
        <rFont val="Calibri"/>
        <family val="2"/>
        <charset val="238"/>
        <scheme val="minor"/>
      </rPr>
      <t xml:space="preserve">
</t>
    </r>
    <r>
      <rPr>
        <sz val="11"/>
        <color rgb="FF663300"/>
        <rFont val="Calibri"/>
        <family val="2"/>
        <charset val="238"/>
        <scheme val="minor"/>
      </rPr>
      <t/>
    </r>
  </si>
  <si>
    <r>
      <rPr>
        <sz val="11"/>
        <color rgb="FF0000FF"/>
        <rFont val="Calibri"/>
        <family val="2"/>
        <charset val="238"/>
        <scheme val="minor"/>
      </rPr>
      <t>Jak dlouho se OsÚ uchovávají? ZVEŘEJŇUJE SE!</t>
    </r>
    <r>
      <rPr>
        <sz val="11"/>
        <color rgb="FF663300"/>
        <rFont val="Calibri"/>
        <family val="2"/>
        <charset val="238"/>
        <scheme val="minor"/>
      </rPr>
      <t xml:space="preserve">
</t>
    </r>
  </si>
  <si>
    <r>
      <rPr>
        <sz val="11"/>
        <color rgb="FF0000FF"/>
        <rFont val="Calibri"/>
        <family val="2"/>
        <charset val="238"/>
        <scheme val="minor"/>
      </rPr>
      <t xml:space="preserve">Jaké je technické, organizační opatření proti protiprávnímu zpracování A OCHRANU OsÚ jsou zavedena?   </t>
    </r>
    <r>
      <rPr>
        <sz val="11"/>
        <color rgb="FF663300"/>
        <rFont val="Calibri"/>
        <family val="2"/>
        <charset val="238"/>
        <scheme val="minor"/>
      </rPr>
      <t xml:space="preserve">  
</t>
    </r>
    <r>
      <rPr>
        <sz val="11"/>
        <color rgb="FF0000FF"/>
        <rFont val="Calibri"/>
        <family val="2"/>
        <charset val="238"/>
        <scheme val="minor"/>
      </rPr>
      <t xml:space="preserve">viz. list "zabezpečení" </t>
    </r>
  </si>
  <si>
    <r>
      <rPr>
        <sz val="11"/>
        <color rgb="FF0000FF"/>
        <rFont val="Calibri"/>
        <family val="2"/>
        <charset val="238"/>
        <scheme val="minor"/>
      </rPr>
      <t>Předáváte OsÚ do třetí země - tedy mimo EU? ZVEŘEJŇUJE SE!</t>
    </r>
    <r>
      <rPr>
        <sz val="11"/>
        <color rgb="FF663300"/>
        <rFont val="Calibri"/>
        <family val="2"/>
        <charset val="238"/>
        <scheme val="minor"/>
      </rPr>
      <t xml:space="preserve">
</t>
    </r>
  </si>
  <si>
    <r>
      <rPr>
        <sz val="11"/>
        <color rgb="FF0000FF"/>
        <rFont val="Calibri"/>
        <family val="2"/>
        <charset val="238"/>
        <scheme val="minor"/>
      </rPr>
      <t>Kolika subjektů údajů (lidí, dětí, zaměstnanců) se agenda týká?</t>
    </r>
    <r>
      <rPr>
        <sz val="11"/>
        <color rgb="FF663300"/>
        <rFont val="Calibri"/>
        <family val="2"/>
        <charset val="238"/>
        <scheme val="minor"/>
      </rPr>
      <t xml:space="preserve">
</t>
    </r>
  </si>
  <si>
    <r>
      <rPr>
        <sz val="11"/>
        <color rgb="FF0000FF"/>
        <rFont val="Calibri"/>
        <family val="2"/>
        <charset val="238"/>
        <scheme val="minor"/>
      </rPr>
      <t>Kolik jednotlivých záznamů OsÚ v agendě je?</t>
    </r>
    <r>
      <rPr>
        <sz val="11"/>
        <color rgb="FF663300"/>
        <rFont val="Calibri"/>
        <family val="2"/>
        <charset val="238"/>
        <scheme val="minor"/>
      </rPr>
      <t xml:space="preserve">
</t>
    </r>
  </si>
  <si>
    <r>
      <rPr>
        <sz val="11"/>
        <color rgb="FF0000FF"/>
        <rFont val="Calibri"/>
        <family val="2"/>
        <charset val="238"/>
        <scheme val="minor"/>
      </rPr>
      <t>Zpracovává OsÚ této agendy (zpravidla na svém zařízení) smluvní zpracovatel?</t>
    </r>
    <r>
      <rPr>
        <sz val="11"/>
        <color theme="1"/>
        <rFont val="Calibri"/>
        <family val="2"/>
        <charset val="238"/>
        <scheme val="minor"/>
      </rPr>
      <t xml:space="preserve">
</t>
    </r>
  </si>
  <si>
    <r>
      <rPr>
        <sz val="11"/>
        <color rgb="FF0000FF"/>
        <rFont val="Calibri"/>
        <family val="2"/>
        <charset val="238"/>
        <scheme val="minor"/>
      </rPr>
      <t>Existuje externí programátor, dodavatel SW, (mimo správce, zpracovatele) s oprávněným přístupem k OsÚ?</t>
    </r>
    <r>
      <rPr>
        <sz val="11"/>
        <color rgb="FF663300"/>
        <rFont val="Calibri"/>
        <family val="2"/>
        <charset val="238"/>
        <scheme val="minor"/>
      </rPr>
      <t xml:space="preserve">
</t>
    </r>
  </si>
  <si>
    <r>
      <rPr>
        <sz val="11"/>
        <color rgb="FF0000FF"/>
        <rFont val="Calibri"/>
        <family val="2"/>
        <charset val="238"/>
        <scheme val="minor"/>
      </rPr>
      <t>Jsou přístupy k OsÚ zpracovatele, třetí osoby správně smluvně ošetřeny?</t>
    </r>
    <r>
      <rPr>
        <sz val="11"/>
        <color rgb="FF663300"/>
        <rFont val="Calibri"/>
        <family val="2"/>
        <charset val="238"/>
        <scheme val="minor"/>
      </rPr>
      <t xml:space="preserve">
</t>
    </r>
  </si>
  <si>
    <r>
      <rPr>
        <sz val="11"/>
        <color rgb="FF0000FF"/>
        <rFont val="Calibri"/>
        <family val="2"/>
        <charset val="238"/>
        <scheme val="minor"/>
      </rPr>
      <t>Jsou v agendě PŘESNÉ OsÚ a v případě potřeby AKTUALIZOVANÉ?</t>
    </r>
    <r>
      <rPr>
        <sz val="11"/>
        <color rgb="FF663300"/>
        <rFont val="Calibri"/>
        <family val="2"/>
        <charset val="238"/>
        <scheme val="minor"/>
      </rPr>
      <t/>
    </r>
  </si>
  <si>
    <t>Dodržuje se v agendě doba uchování ne delší, než je nezbytné pro její účel?</t>
  </si>
  <si>
    <r>
      <rPr>
        <sz val="11"/>
        <color rgb="FF0000FF"/>
        <rFont val="Calibri"/>
        <family val="2"/>
        <charset val="238"/>
        <scheme val="minor"/>
      </rPr>
      <t xml:space="preserve">Služba informační společnosti = zpravidla za úplatu, na dálku, elektronicky a na individuální žádost příjemce služeb. </t>
    </r>
    <r>
      <rPr>
        <sz val="11"/>
        <color theme="1"/>
        <rFont val="Calibri"/>
        <family val="2"/>
        <charset val="238"/>
        <scheme val="minor"/>
      </rPr>
      <t xml:space="preserve">Ve veřejné správě zatím zpravidla NE. </t>
    </r>
  </si>
  <si>
    <t>Agenda se často zpracovává zároveň na základě určitého § zákona, Vyhlášky, Nařízení - uvedeme je</t>
  </si>
  <si>
    <t>Byl k OsÚ agendy získáván SOUHLAS? Byl opravdu nutný? Nestačil jiný právní titul (smlouva, právní povinnost, úkol orgánu veřejné moci ad.)?</t>
  </si>
  <si>
    <r>
      <rPr>
        <sz val="11"/>
        <color rgb="FF0000FF"/>
        <rFont val="Calibri"/>
        <family val="2"/>
        <charset val="238"/>
        <scheme val="minor"/>
      </rPr>
      <t>Umíme souhlas doložit?</t>
    </r>
    <r>
      <rPr>
        <sz val="11"/>
        <color rgb="FF663300"/>
        <rFont val="Calibri"/>
        <family val="2"/>
        <charset val="238"/>
        <scheme val="minor"/>
      </rPr>
      <t xml:space="preserve">
</t>
    </r>
  </si>
  <si>
    <r>
      <rPr>
        <sz val="11"/>
        <color rgb="FF0000FF"/>
        <rFont val="Calibri"/>
        <family val="2"/>
        <charset val="238"/>
        <scheme val="minor"/>
      </rPr>
      <t>je SOUHLAS opravdu "řádný" - svobodný, konkrétní, informovaný, jednoznačný projevem vůle, daný prohlášením, odlišitelný, srozumitelný, s možností snadno odvolat?</t>
    </r>
    <r>
      <rPr>
        <sz val="11"/>
        <color rgb="FF663300"/>
        <rFont val="Calibri"/>
        <family val="2"/>
        <charset val="238"/>
        <scheme val="minor"/>
      </rPr>
      <t xml:space="preserve">
</t>
    </r>
  </si>
  <si>
    <t>Vyskytují se v agendě také nějaké "CITLIVÉ ÚDAJE" ? Pokud ano, pod který z deseti právních titulů pro citlivé údaje je přiřadíme?</t>
  </si>
  <si>
    <t>Agenda citlivých údajů se často zpracovává zároveň na základě určitého § zákona, Vyhlášky, Nařízení - uvedeme je</t>
  </si>
  <si>
    <t>v některých případech (viz nápověda) se požadují zvláštní záruky, mlčenlivost. Jsou splněny?</t>
  </si>
  <si>
    <r>
      <rPr>
        <sz val="11"/>
        <color rgb="FF0000FF"/>
        <rFont val="Calibri"/>
        <family val="2"/>
        <charset val="238"/>
        <scheme val="minor"/>
      </rPr>
      <t xml:space="preserve">Mají určení pracovníci ve smlouvě výslovně mlčenlivost? </t>
    </r>
    <r>
      <rPr>
        <sz val="11"/>
        <color rgb="FF663300"/>
        <rFont val="Calibri"/>
        <family val="2"/>
        <charset val="238"/>
        <scheme val="minor"/>
      </rPr>
      <t xml:space="preserve">
</t>
    </r>
  </si>
  <si>
    <r>
      <t>Zařídil jsme na webu nebo jinak možnost subjektů údajů získat dostatečné informace o zpracování OsÚ?</t>
    </r>
    <r>
      <rPr>
        <u/>
        <sz val="11"/>
        <color rgb="FF0000FF"/>
        <rFont val="Calibri"/>
        <family val="2"/>
        <charset val="238"/>
        <scheme val="minor"/>
      </rPr>
      <t/>
    </r>
  </si>
  <si>
    <r>
      <rPr>
        <sz val="11"/>
        <color rgb="FF0000FF"/>
        <rFont val="Calibri"/>
        <family val="2"/>
        <charset val="238"/>
        <scheme val="minor"/>
      </rPr>
      <t>Pokud jsme o člověku získali a zpracováváme údaje odjinud, než od něj, a přitom to není upraveno nějakým zákonem, musíme mu to sdělit (někdy stačí na webu).</t>
    </r>
    <r>
      <rPr>
        <sz val="11"/>
        <color rgb="FF663300"/>
        <rFont val="Calibri"/>
        <family val="2"/>
        <charset val="238"/>
        <scheme val="minor"/>
      </rPr>
      <t xml:space="preserve">
</t>
    </r>
  </si>
  <si>
    <r>
      <rPr>
        <sz val="11"/>
        <color rgb="FF0000FF"/>
        <rFont val="Calibri"/>
        <family val="2"/>
        <charset val="238"/>
        <scheme val="minor"/>
      </rPr>
      <t>Umožňuje působ uložení (listinně, elektronicky) opravit či doplnit údaje určitého člověka?</t>
    </r>
    <r>
      <rPr>
        <sz val="11"/>
        <color rgb="FF663300"/>
        <rFont val="Calibri"/>
        <family val="2"/>
        <charset val="238"/>
        <scheme val="minor"/>
      </rPr>
      <t/>
    </r>
  </si>
  <si>
    <t>Je technicky možné "omezit zpracování" (zmrazit) údaje určitého člověka? (vyznačit je tak, aby se s nimi dočasně nenakládalo)</t>
  </si>
  <si>
    <r>
      <rPr>
        <sz val="11"/>
        <color rgb="FF0000FF"/>
        <rFont val="Calibri"/>
        <family val="2"/>
        <charset val="238"/>
        <scheme val="minor"/>
      </rPr>
      <t xml:space="preserve">Pokud platí předchozí podmínka, musíme zajistit přenositelnost údajů. Umíme to?  </t>
    </r>
    <r>
      <rPr>
        <sz val="11"/>
        <color rgb="FF663300"/>
        <rFont val="Calibri"/>
        <family val="2"/>
        <charset val="238"/>
        <scheme val="minor"/>
      </rPr>
      <t xml:space="preserve">
</t>
    </r>
  </si>
  <si>
    <r>
      <rPr>
        <sz val="11"/>
        <color rgb="FF0000FF"/>
        <rFont val="Calibri"/>
        <family val="2"/>
        <charset val="238"/>
        <scheme val="minor"/>
      </rPr>
      <t>AIR smí být jen na základě zákona, souhlasu nebo smlouvy. Je to tak?</t>
    </r>
    <r>
      <rPr>
        <sz val="11"/>
        <color rgb="FF663300"/>
        <rFont val="Calibri"/>
        <family val="2"/>
        <charset val="238"/>
        <scheme val="minor"/>
      </rPr>
      <t xml:space="preserve">
</t>
    </r>
  </si>
  <si>
    <r>
      <rPr>
        <sz val="11"/>
        <color rgb="FF0000FF"/>
        <rFont val="Calibri"/>
        <family val="2"/>
        <charset val="238"/>
        <scheme val="minor"/>
      </rPr>
      <t>Jde-li o AIR podle smlouvy nebo souhlasu, zajistili jsme alespoň právo na lidský zásah, právo vyjádřit svůj názor a napadnout rozhodnutí?</t>
    </r>
    <r>
      <rPr>
        <sz val="11"/>
        <color rgb="FF663300"/>
        <rFont val="Calibri"/>
        <family val="2"/>
        <charset val="238"/>
        <scheme val="minor"/>
      </rPr>
      <t/>
    </r>
  </si>
  <si>
    <r>
      <rPr>
        <sz val="11"/>
        <color rgb="FF0000FF"/>
        <rFont val="Calibri"/>
        <family val="2"/>
        <charset val="238"/>
        <scheme val="minor"/>
      </rPr>
      <t xml:space="preserve">Pokud se agendy s OsÚ ukládají na přenosném médiu jako flash disk nebo notebook, musejí být dostatečně zabezpečeny pro případ jejich ztráty, krádeže. Zpravidla je nutné šifrování souborů, flashky nebo disku počítače. </t>
    </r>
    <r>
      <rPr>
        <sz val="11"/>
        <color rgb="FF663300"/>
        <rFont val="Calibri"/>
        <family val="2"/>
        <charset val="238"/>
        <scheme val="minor"/>
      </rPr>
      <t/>
    </r>
  </si>
  <si>
    <t>Omezení</t>
  </si>
  <si>
    <t>Nařízení EVROPSKÉHO PARLAMENTU A RADY (EU) 2013/676</t>
  </si>
  <si>
    <r>
      <t>„</t>
    </r>
    <r>
      <rPr>
        <b/>
        <i/>
        <sz val="10"/>
        <color rgb="FFFF0000"/>
        <rFont val="Times New Roman"/>
        <family val="1"/>
        <charset val="238"/>
      </rPr>
      <t>osobními údaji</t>
    </r>
    <r>
      <rPr>
        <i/>
        <sz val="10"/>
        <color rgb="FFFF0000"/>
        <rFont val="Times New Roman"/>
        <family val="1"/>
        <charset val="238"/>
      </rPr>
      <t>“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</si>
  <si>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omezením zpracování</t>
    </r>
    <r>
      <rPr>
        <i/>
        <sz val="10"/>
        <color rgb="FFFF0000"/>
        <rFont val="Times New Roman"/>
        <family val="1"/>
        <charset val="238"/>
      </rPr>
      <t>“ označení uložených osobních údajů za účelem omezení jejich zpracování v budoucnu;</t>
    </r>
  </si>
  <si>
    <r>
      <t>„</t>
    </r>
    <r>
      <rPr>
        <b/>
        <i/>
        <sz val="10"/>
        <color rgb="FFFF0000"/>
        <rFont val="Times New Roman"/>
        <family val="1"/>
        <charset val="238"/>
      </rPr>
      <t>souhlasem</t>
    </r>
    <r>
      <rPr>
        <i/>
        <sz val="10"/>
        <color rgb="FFFF0000"/>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</si>
  <si>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t>
    </r>
    <r>
      <rPr>
        <b/>
        <i/>
        <u/>
        <sz val="10"/>
        <color rgb="FFFF0000"/>
        <rFont val="Times New Roman"/>
        <family val="1"/>
        <charset val="238"/>
      </rPr>
      <t>osobními údaji</t>
    </r>
    <r>
      <rPr>
        <b/>
        <i/>
        <sz val="10"/>
        <color rgb="FFFF0000"/>
        <rFont val="Times New Roman"/>
        <family val="1"/>
        <charset val="238"/>
      </rPr>
      <t>“</t>
    </r>
    <r>
      <rPr>
        <i/>
        <sz val="10"/>
        <color rgb="FFFF0000"/>
        <rFont val="Times New Roman"/>
        <family val="1"/>
        <charset val="238"/>
      </rPr>
      <t xml:space="preserve">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</si>
  <si>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zpracovatelem</t>
    </r>
    <r>
      <rPr>
        <i/>
        <sz val="10"/>
        <color rgb="FFFF0000"/>
        <rFont val="Times New Roman"/>
        <family val="1"/>
        <charset val="238"/>
      </rPr>
      <t xml:space="preserve">“ fyzická nebo právnická osoba, orgán veřejné moci, agentura nebo jiný subjekt, který zpracovává osobní údaje pro správce; </t>
    </r>
  </si>
  <si>
    <t xml:space="preserve">2) „zpracováním“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</si>
  <si>
    <r>
      <t>„</t>
    </r>
    <r>
      <rPr>
        <b/>
        <i/>
        <sz val="10"/>
        <color rgb="FFFF0000"/>
        <rFont val="Times New Roman"/>
        <family val="1"/>
        <charset val="238"/>
      </rPr>
      <t>podnikem</t>
    </r>
    <r>
      <rPr>
        <i/>
        <sz val="10"/>
        <color rgb="FFFF0000"/>
        <rFont val="Times New Roman"/>
        <family val="1"/>
        <charset val="238"/>
      </rPr>
      <t>“ jakákoli fyzická nebo právnická osoba vykonávající hospodářskou činnost bez ohledu na její právní formu, včetně osobních společností nebo sdružení, která běžně vykonávají hospodářskou činnost;</t>
    </r>
  </si>
  <si>
    <r>
      <t>„</t>
    </r>
    <r>
      <rPr>
        <b/>
        <i/>
        <sz val="10"/>
        <color rgb="FFFF0000"/>
        <rFont val="Times New Roman"/>
        <family val="1"/>
        <charset val="238"/>
      </rPr>
      <t>mezinárodní organizací</t>
    </r>
    <r>
      <rPr>
        <i/>
        <sz val="10"/>
        <color rgb="FFFF0000"/>
        <rFont val="Times New Roman"/>
        <family val="1"/>
        <charset val="238"/>
      </rPr>
      <t>“ organizace a jí podřízené subjekty podléhající mezinárodnímu právu veřejnému nebo jiný subjekt zřízený dohodou mezi dvěma nebo více zeměmi nebo na jejím základě.</t>
    </r>
  </si>
  <si>
    <r>
      <t>„</t>
    </r>
    <r>
      <rPr>
        <b/>
        <i/>
        <sz val="10"/>
        <color rgb="FFFF0000"/>
        <rFont val="Times New Roman"/>
        <family val="1"/>
        <charset val="238"/>
      </rPr>
      <t>podnikem</t>
    </r>
    <r>
      <rPr>
        <i/>
        <sz val="10"/>
        <color rgb="FFFF0000"/>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</si>
  <si>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r>
      <t>„</t>
    </r>
    <r>
      <rPr>
        <b/>
        <i/>
        <sz val="10"/>
        <color rgb="FFFF0000"/>
        <rFont val="Times New Roman"/>
        <family val="1"/>
        <charset val="238"/>
      </rPr>
      <t>dozorovým úřadem</t>
    </r>
    <r>
      <rPr>
        <i/>
        <sz val="10"/>
        <color rgb="FFFF0000"/>
        <rFont val="Times New Roman"/>
        <family val="1"/>
        <charset val="238"/>
      </rPr>
      <t xml:space="preserve">“ nezávislý orgán veřejné moci zřízený členským státem podle článku 51; Úřední věstník Evropské unie CS 22) „dotčeným dozorovým úřadem“ dozorový úřad, kterého se zpracování osobních údajů dotýká, neboť: a) správce či zpracovatel je usazen na území členského státu tohoto dozorového úřadu; b) subjekty údajů s bydlištěm v členském státě tohoto dozorového úřadu jsou nebo pravděpodobně budou zpracováním podstatně dotčeny, nebo c) u něj byla podána stížnost; </t>
    </r>
  </si>
  <si>
    <r>
      <t>„</t>
    </r>
    <r>
      <rPr>
        <b/>
        <i/>
        <sz val="10"/>
        <color rgb="FFFF0000"/>
        <rFont val="Times New Roman"/>
        <family val="1"/>
        <charset val="238"/>
      </rPr>
      <t>evidencí“</t>
    </r>
    <r>
      <rPr>
        <i/>
        <sz val="10"/>
        <color rgb="FFFF0000"/>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t>
    </r>
  </si>
  <si>
    <r>
      <t>„z</t>
    </r>
    <r>
      <rPr>
        <b/>
        <i/>
        <sz val="10"/>
        <color rgb="FFFF0000"/>
        <rFont val="Times New Roman"/>
        <family val="1"/>
        <charset val="238"/>
      </rPr>
      <t>pracováním</t>
    </r>
    <r>
      <rPr>
        <i/>
        <sz val="10"/>
        <color rgb="FFFF0000"/>
        <rFont val="Times New Roman"/>
        <family val="1"/>
        <charset val="238"/>
      </rPr>
      <t xml:space="preserve">“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</si>
  <si>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zpracováním“</t>
    </r>
    <r>
      <rPr>
        <i/>
        <sz val="10"/>
        <color rgb="FFFF0000"/>
        <rFont val="Times New Roman"/>
        <family val="1"/>
        <charset val="238"/>
      </rPr>
      <t xml:space="preserve"> jakákoliv operace nebo soubor operací s osobními údaji nebo soubory osobních údajů, který je prováděn </t>
    </r>
    <r>
      <rPr>
        <b/>
        <i/>
        <sz val="10"/>
        <color rgb="FFFF0000"/>
        <rFont val="Times New Roman"/>
        <family val="1"/>
        <charset val="238"/>
      </rPr>
      <t>pomocí či bez pomoci automatizovaných</t>
    </r>
    <r>
      <rPr>
        <i/>
        <sz val="10"/>
        <color rgb="FFFF0000"/>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</si>
  <si>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genetickými údaji</t>
    </r>
    <r>
      <rPr>
        <i/>
        <sz val="10"/>
        <color rgb="FFFF0000"/>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</si>
  <si>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t xml:space="preserve"> Pseudonymizace znamená nahrazení identifikační údajů určité osoby (např. jména a příjmení) nějakým bezvýznamovým identifikátorem … </t>
  </si>
  <si>
    <r>
      <t>„skupinou podniků</t>
    </r>
    <r>
      <rPr>
        <i/>
        <sz val="10"/>
        <color rgb="FFFF0000"/>
        <rFont val="Times New Roman"/>
        <family val="1"/>
        <charset val="238"/>
      </rPr>
      <t xml:space="preserve">“ skupina zahrnující řídící podnik a jím řízené podniky; </t>
    </r>
  </si>
  <si>
    <t xml:space="preserve">KAPITOLA I </t>
  </si>
  <si>
    <t>KAPITOLA II</t>
  </si>
  <si>
    <r>
      <t>„</t>
    </r>
    <r>
      <rPr>
        <b/>
        <i/>
        <sz val="10"/>
        <color rgb="FFFF0000"/>
        <rFont val="Times New Roman"/>
        <family val="1"/>
        <charset val="238"/>
      </rPr>
      <t>pseudonymizací</t>
    </r>
    <r>
      <rPr>
        <i/>
        <sz val="10"/>
        <color rgb="FFFF0000"/>
        <rFont val="Times New Roman"/>
        <family val="1"/>
        <charset val="238"/>
      </rPr>
      <t>“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t>
    </r>
  </si>
  <si>
    <r>
      <t>„</t>
    </r>
    <r>
      <rPr>
        <b/>
        <i/>
        <sz val="10"/>
        <color rgb="FFFF0000"/>
        <rFont val="Times New Roman"/>
        <family val="1"/>
        <charset val="238"/>
      </rPr>
      <t>biometrickými údaji</t>
    </r>
    <r>
      <rPr>
        <i/>
        <sz val="10"/>
        <color rgb="FFFF0000"/>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</si>
  <si>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t>KAPITOLA III</t>
  </si>
  <si>
    <t>KAPITOLA IV</t>
  </si>
  <si>
    <r>
      <t>„</t>
    </r>
    <r>
      <rPr>
        <b/>
        <i/>
        <sz val="10"/>
        <color rgb="FFFF0000"/>
        <rFont val="Times New Roman"/>
        <family val="1"/>
        <charset val="238"/>
      </rPr>
      <t>závaznými podnikovými pravidly</t>
    </r>
    <r>
      <rPr>
        <i/>
        <sz val="10"/>
        <color rgb="FFFF0000"/>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</si>
  <si>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KAPITOLA VI</t>
  </si>
  <si>
    <t>KAPITOLA VII</t>
  </si>
  <si>
    <t>KAPITOLA VIII</t>
  </si>
  <si>
    <t>KAPITOLA IX</t>
  </si>
  <si>
    <r>
      <t xml:space="preserve">VI. </t>
    </r>
    <r>
      <rPr>
        <i/>
        <sz val="10"/>
        <color theme="1"/>
        <rFont val="Times New Roman"/>
        <family val="1"/>
        <charset val="238"/>
      </rPr>
      <t>KAPITOLA X</t>
    </r>
  </si>
  <si>
    <t>KAPITOLA XI</t>
  </si>
  <si>
    <r>
      <t xml:space="preserve">N (34) </t>
    </r>
    <r>
      <rPr>
        <sz val="10"/>
        <color rgb="FF0000FF"/>
        <rFont val="Calibri"/>
        <family val="2"/>
        <charset val="238"/>
        <scheme val="minor"/>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</si>
  <si>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Práva subjektu údajů</t>
  </si>
  <si>
    <t>Správce a zpracovatel</t>
  </si>
  <si>
    <t>KAPITOLA V</t>
  </si>
  <si>
    <t>Nezávislé dozorové úřady</t>
  </si>
  <si>
    <t>Spolupráce a jednotnost</t>
  </si>
  <si>
    <t>Právní ochrana, odpovědnost a sankce</t>
  </si>
  <si>
    <t>Ustanovení týkající se zvláštních situací, při nichž dochází ke zpracování</t>
  </si>
  <si>
    <t>Akty v přenesené pravomoci a prováděcí akty</t>
  </si>
  <si>
    <t>Závěrečná ustanovení</t>
  </si>
  <si>
    <t xml:space="preserve">Obecná ustanovení </t>
  </si>
  <si>
    <t>Zásady</t>
  </si>
  <si>
    <r>
      <t>„</t>
    </r>
    <r>
      <rPr>
        <b/>
        <i/>
        <sz val="10"/>
        <color rgb="FFFF0000"/>
        <rFont val="Times New Roman"/>
        <family val="1"/>
        <charset val="238"/>
      </rPr>
      <t>údaji o zdravotním stavu</t>
    </r>
    <r>
      <rPr>
        <i/>
        <sz val="10"/>
        <color rgb="FFFF0000"/>
        <rFont val="Times New Roman"/>
        <family val="1"/>
        <charset val="238"/>
      </rPr>
      <t xml:space="preserve">“ osobní údaje týkající se tělesného nebo duševního zdraví fyzické osoby, včetně údajů o poskytnutí zdravotních služeb, které vypovídají o jejím zdravotním stavu; </t>
    </r>
  </si>
  <si>
    <t>Oddíl 1</t>
  </si>
  <si>
    <t>Oddíl 2</t>
  </si>
  <si>
    <t>Oddíl 3</t>
  </si>
  <si>
    <t>Oddíl 4</t>
  </si>
  <si>
    <t>Oddíl 5</t>
  </si>
  <si>
    <t>Předávání osobních údajů do třetích zemí nebo mezinárodním organizacím</t>
  </si>
  <si>
    <t xml:space="preserve">Oddíl 1 </t>
  </si>
  <si>
    <t>N (35) Mezi osobní údaje o zdravotním stavu by měly být zahrnuty veškeré údaje související se zdravotním stavem subjektu údajů, které vypovídají o minulém, současném či budoucím tělesném nebo duševním zdraví subjektu údajů. To zahrnuje informace o dané fyzické osobě shromážděné v průběhu registrace pro účely zdravotní péče a jejího poskytování dotčené fyzické osobě podle směrnice Evropského parlamentu a Rady 2011/24/EU (9), číslo, symbol nebo specifický údaj přiřazený fyzické osobě za účelem její jedinečné identifikace pro zdravotnické účely, informace získané během provádění testů nebo vyšetřování části těla nebo tělesných látek, včetně z genetických údajů a biologických vzorků, a jakékoliv informace například o nemoci, postižení, riziku onemocnění, anamnéze, klinické léčbě nebo fyziologickém či biomedicínském stavu subjektu údajů nezávisle na jejich původu, tedy bez ohledu na to, zda pocházejí například od lékaře nebo jiného zdravotníka, z nemocnice, ze zdravotnického prostředku či diagnostických testů in vitro.</t>
  </si>
  <si>
    <t>Transparentnost a postupy</t>
  </si>
  <si>
    <t>Informace a přístup k osobním údajům</t>
  </si>
  <si>
    <t>Oprava a výmaz</t>
  </si>
  <si>
    <t>Právo vznést námitku a automatizované individuální rozhodování</t>
  </si>
  <si>
    <t>Obecné povinnosti</t>
  </si>
  <si>
    <t>Zabezpečení osobních údajů</t>
  </si>
  <si>
    <t>Posouzení vlivu na ochranu osobních údajů a předchozí konzultace</t>
  </si>
  <si>
    <t>Pověřenec pro ochranu osobních údajů</t>
  </si>
  <si>
    <t>Kodexy chování a vydávání osvědčení</t>
  </si>
  <si>
    <t xml:space="preserve">Nezávislost postavení </t>
  </si>
  <si>
    <t>Příslušnost, úkoly a pravomoci</t>
  </si>
  <si>
    <t>Spolupráce</t>
  </si>
  <si>
    <t>Jednotnost</t>
  </si>
  <si>
    <t>Evropský sbor pro ochranu osobních údajů</t>
  </si>
  <si>
    <t xml:space="preserve">Článek 1 </t>
  </si>
  <si>
    <t>Článek 2</t>
  </si>
  <si>
    <t>Článek 3</t>
  </si>
  <si>
    <t>Článek 4</t>
  </si>
  <si>
    <t>Článek 5</t>
  </si>
  <si>
    <t>Článek 6</t>
  </si>
  <si>
    <t>Článek 7</t>
  </si>
  <si>
    <t>Článek 8</t>
  </si>
  <si>
    <t>Článek 9</t>
  </si>
  <si>
    <t>Článek 10</t>
  </si>
  <si>
    <t>Článek 11</t>
  </si>
  <si>
    <t>Článek 12</t>
  </si>
  <si>
    <t>Článek 13</t>
  </si>
  <si>
    <t>Článek 14</t>
  </si>
  <si>
    <t>Článek 15</t>
  </si>
  <si>
    <t>Článek 16</t>
  </si>
  <si>
    <t>Článek 17</t>
  </si>
  <si>
    <t>Článek 18</t>
  </si>
  <si>
    <t>Článek 19</t>
  </si>
  <si>
    <t>Článek 20</t>
  </si>
  <si>
    <t>Článek 21</t>
  </si>
  <si>
    <t>Článek 22</t>
  </si>
  <si>
    <t>Článek 23</t>
  </si>
  <si>
    <t>Článek 24</t>
  </si>
  <si>
    <t>Článek 25</t>
  </si>
  <si>
    <t>Článek 26</t>
  </si>
  <si>
    <t>Článek 27</t>
  </si>
  <si>
    <t>Článek 28</t>
  </si>
  <si>
    <t>Článek 29</t>
  </si>
  <si>
    <t>Článek 30</t>
  </si>
  <si>
    <t>Článek 31</t>
  </si>
  <si>
    <t>Článek 32</t>
  </si>
  <si>
    <t>Článek 33</t>
  </si>
  <si>
    <t>Článek 34</t>
  </si>
  <si>
    <t>Článek 35</t>
  </si>
  <si>
    <t>Článek 36</t>
  </si>
  <si>
    <t>Článek 37</t>
  </si>
  <si>
    <t>Článek 38</t>
  </si>
  <si>
    <t>Článek 39</t>
  </si>
  <si>
    <t>Článek 40</t>
  </si>
  <si>
    <t>Článek 41</t>
  </si>
  <si>
    <t>Článek 42</t>
  </si>
  <si>
    <t>Článek 43</t>
  </si>
  <si>
    <t>Článek 44</t>
  </si>
  <si>
    <t>Článek 45</t>
  </si>
  <si>
    <t>Článek 46</t>
  </si>
  <si>
    <t>Článek 47</t>
  </si>
  <si>
    <t>Článek 48</t>
  </si>
  <si>
    <t>Článek 49</t>
  </si>
  <si>
    <t>Článek 50</t>
  </si>
  <si>
    <t>Článek 51</t>
  </si>
  <si>
    <t>Článek 52</t>
  </si>
  <si>
    <t>Článek 53</t>
  </si>
  <si>
    <t>Článek 54</t>
  </si>
  <si>
    <t>Článek 55</t>
  </si>
  <si>
    <t>Článek 56</t>
  </si>
  <si>
    <t>Článek 57</t>
  </si>
  <si>
    <t>Článek 58</t>
  </si>
  <si>
    <t>Článek 59</t>
  </si>
  <si>
    <t>Článek 60</t>
  </si>
  <si>
    <t>Článek 61</t>
  </si>
  <si>
    <t>Článek 62</t>
  </si>
  <si>
    <t>Článek 63</t>
  </si>
  <si>
    <t>Článek 64</t>
  </si>
  <si>
    <t>Článek 65</t>
  </si>
  <si>
    <t>Článek 66</t>
  </si>
  <si>
    <t>Článek 67</t>
  </si>
  <si>
    <t>Článek 68</t>
  </si>
  <si>
    <t>Článek 69</t>
  </si>
  <si>
    <t>Článek 70</t>
  </si>
  <si>
    <t>Článek 71</t>
  </si>
  <si>
    <t>Článek 72</t>
  </si>
  <si>
    <t>Článek 73</t>
  </si>
  <si>
    <t>Článek 74</t>
  </si>
  <si>
    <t>Článek 75</t>
  </si>
  <si>
    <t>Článek 76</t>
  </si>
  <si>
    <t>Článek 77</t>
  </si>
  <si>
    <t>Článek 78</t>
  </si>
  <si>
    <t>Článek 79</t>
  </si>
  <si>
    <t>Článek 80</t>
  </si>
  <si>
    <t>Článek 81</t>
  </si>
  <si>
    <t>Článek 82</t>
  </si>
  <si>
    <t>Článek 83</t>
  </si>
  <si>
    <t>Článek 84</t>
  </si>
  <si>
    <t>Článek 85</t>
  </si>
  <si>
    <t>Článek 86</t>
  </si>
  <si>
    <t xml:space="preserve">Článek 87 </t>
  </si>
  <si>
    <t>Článek 88</t>
  </si>
  <si>
    <t>Článek 89</t>
  </si>
  <si>
    <t>Článek 90</t>
  </si>
  <si>
    <t>Článek 91</t>
  </si>
  <si>
    <t>Článek 92</t>
  </si>
  <si>
    <t>Článek 93</t>
  </si>
  <si>
    <t xml:space="preserve">Článek 94 </t>
  </si>
  <si>
    <t>Článek 95</t>
  </si>
  <si>
    <t>Článek 96</t>
  </si>
  <si>
    <t>Článek 97</t>
  </si>
  <si>
    <t>Článek 98</t>
  </si>
  <si>
    <t>Článek 99</t>
  </si>
  <si>
    <r>
      <t xml:space="preserve">Předmět a cíle </t>
    </r>
    <r>
      <rPr>
        <sz val="11"/>
        <color theme="1"/>
        <rFont val="Times New Roman"/>
        <family val="1"/>
        <charset val="238"/>
      </rPr>
      <t xml:space="preserve"> </t>
    </r>
  </si>
  <si>
    <r>
      <t xml:space="preserve"> </t>
    </r>
    <r>
      <rPr>
        <b/>
        <sz val="11"/>
        <color theme="1"/>
        <rFont val="Times New Roman"/>
        <family val="1"/>
        <charset val="238"/>
      </rPr>
      <t>Věcná působnost</t>
    </r>
  </si>
  <si>
    <t>Místní působnost</t>
  </si>
  <si>
    <t>Definice</t>
  </si>
  <si>
    <t>Zásady zpracování osobních údajů</t>
  </si>
  <si>
    <t>Zákonnost zpracování</t>
  </si>
  <si>
    <t>Podmínky vyjádření souhlasu</t>
  </si>
  <si>
    <t>Podmínky použitelné na souhlas dítěte v souvislosti se službami informační společnosti</t>
  </si>
  <si>
    <t>Zpracování zvláštních kategorií osobních údajů</t>
  </si>
  <si>
    <t>Zpracování osobních údajů týkajících se rozsudků v trestních věcech a trestných činů</t>
  </si>
  <si>
    <t>Zpracování, které nevyžaduje identifikaci</t>
  </si>
  <si>
    <t>Transparentní informace, sdělení a postupy pro výkon práv subjektu údajů</t>
  </si>
  <si>
    <t>Informace poskytované v případě, že osobní údaje jsou získány od subjektu údajů</t>
  </si>
  <si>
    <t>Informace poskytované v případě, že osobní údaje nebyly získány od subjektu údajů</t>
  </si>
  <si>
    <t>Právo subjektu údajů na přístup k osobním údajům</t>
  </si>
  <si>
    <t>Právo na opravu</t>
  </si>
  <si>
    <t>Právo na výmaz („právo být zapomenut“)</t>
  </si>
  <si>
    <t>Právo na omezení zpracování</t>
  </si>
  <si>
    <t>Oznamovací povinnost ohledně opravy nebo výmazu osobních údajů nebo omezení zpracování</t>
  </si>
  <si>
    <t>Právo na přenositelnost údajů</t>
  </si>
  <si>
    <t>Právo vznést námitku</t>
  </si>
  <si>
    <t xml:space="preserve">Automatizované individuální rozhodování, včetně profilování </t>
  </si>
  <si>
    <t>Odpovědnost správce</t>
  </si>
  <si>
    <t>Záměrná a standardní ochrana osobních údajů</t>
  </si>
  <si>
    <t>Společní správci</t>
  </si>
  <si>
    <t>Zástupci správců nebo zpracovatelů, kteří nejsou usazeni v Unii</t>
  </si>
  <si>
    <t>Zpracovatel</t>
  </si>
  <si>
    <t>Zpracování z pověření správce nebo zpracovatele</t>
  </si>
  <si>
    <t>Záznamy o činnostech zpracování</t>
  </si>
  <si>
    <t>Spolupráce s dozorovým úřadem</t>
  </si>
  <si>
    <t>Zabezpečení zpracování</t>
  </si>
  <si>
    <t>Ohlašování případů porušení zabezpečení osobních údajů dozorovému úřadu</t>
  </si>
  <si>
    <t>Oznamování případů porušení zabezpečení osobních údajů subjektu údajů</t>
  </si>
  <si>
    <t>Posouzení vlivu na ochranu osobních údajů</t>
  </si>
  <si>
    <t>Předchozí konzultace</t>
  </si>
  <si>
    <t>Jmenování pověřence pro ochranu osobních údajů</t>
  </si>
  <si>
    <t>Postavení pověřence pro ochranu osobních údajů</t>
  </si>
  <si>
    <t>Úkoly pověřence pro ochranu osobních údajů</t>
  </si>
  <si>
    <t>Kodexy chování</t>
  </si>
  <si>
    <t>Monitorování schválených kodexů chování</t>
  </si>
  <si>
    <t>Vydávání osvědčení</t>
  </si>
  <si>
    <t>Subjekty pro vydávání osvědčení</t>
  </si>
  <si>
    <t>Obecná zásada pro předávání</t>
  </si>
  <si>
    <t>Předání založené na rozhodnutí o odpovídající ochraně</t>
  </si>
  <si>
    <t>Předávání založené na vhodných zárukách</t>
  </si>
  <si>
    <t>Závazná podniková pravidla</t>
  </si>
  <si>
    <t>Předání či zveřejnění údajů nepovolená právem Unie</t>
  </si>
  <si>
    <t>Výjimky pro specifické situace</t>
  </si>
  <si>
    <t>Mezinárodní spolupráce v zájmu ochrany osobních údajů</t>
  </si>
  <si>
    <t>Dozorový úřad</t>
  </si>
  <si>
    <t>Nezávislost</t>
  </si>
  <si>
    <t>Obecné podmínky pro členy dozorového úřadu</t>
  </si>
  <si>
    <t>Pravidla pro zřízení dozorového úřadu</t>
  </si>
  <si>
    <t>Příslušnost</t>
  </si>
  <si>
    <t>Příslušnost vedoucího dozorového úřadu</t>
  </si>
  <si>
    <t>Úkoly</t>
  </si>
  <si>
    <t>Pravomoci</t>
  </si>
  <si>
    <t>Zprávy o činnosti</t>
  </si>
  <si>
    <t>Spolupráce mezi vedoucím dozorovým úřadem a dalšími dotčenými dozorovými úřady</t>
  </si>
  <si>
    <t>Vzájemná pomoc</t>
  </si>
  <si>
    <t>Společné postupy dozorových úřadů</t>
  </si>
  <si>
    <t>Mechanismus jednotnosti</t>
  </si>
  <si>
    <t>Stanovisko sboru</t>
  </si>
  <si>
    <t>Řešení sporů sborem</t>
  </si>
  <si>
    <t>Postup pro naléhavé případy</t>
  </si>
  <si>
    <t>Výměna informací</t>
  </si>
  <si>
    <t>Úkoly sboru</t>
  </si>
  <si>
    <t>Zprávy</t>
  </si>
  <si>
    <t>Postup</t>
  </si>
  <si>
    <t>Předseda</t>
  </si>
  <si>
    <t>Úkoly předsedy</t>
  </si>
  <si>
    <t>Sekretariát</t>
  </si>
  <si>
    <t>Důvěrnost</t>
  </si>
  <si>
    <t>Právo podat stížnost u dozorového úřadu</t>
  </si>
  <si>
    <t>Právo na účinnou soudní ochranu vůči dozorovému úřadu</t>
  </si>
  <si>
    <t>Právo na účinnou soudní ochranu vůči správci nebo zpracovateli</t>
  </si>
  <si>
    <t>Zastupování subjektů údajů</t>
  </si>
  <si>
    <t>Přerušení řízení</t>
  </si>
  <si>
    <t>Právo na náhradu újmy a odpovědnost</t>
  </si>
  <si>
    <t>Obecné podmínky pro ukládání správních pokut</t>
  </si>
  <si>
    <t>Sankce</t>
  </si>
  <si>
    <t>Zpracování a svoboda projevu a informací</t>
  </si>
  <si>
    <t>Zpracování a přístup veřejnosti k úředním dokumentům</t>
  </si>
  <si>
    <t>Zpracování národních identifikačních čísel</t>
  </si>
  <si>
    <t>Zpracování v souvislosti se zaměstnáním</t>
  </si>
  <si>
    <t>Záruky a odchylky týkající se zpracování pro účely archivace ve veřejném zájmu, pro účely vědeckého či historického výzkumu nebo pro statistické účely</t>
  </si>
  <si>
    <t>Povinnost mlčenlivosti</t>
  </si>
  <si>
    <t>Zavedená pravidla pro ochranu údajů uplatňovaná církvemi a náboženskými sdruženími</t>
  </si>
  <si>
    <t>Výkon přenesené pravomoci</t>
  </si>
  <si>
    <t>Postupy projednávání ve výboru</t>
  </si>
  <si>
    <t>Zrušení směrnice 95/46/ES</t>
  </si>
  <si>
    <t>Vztah ke směrnici 2002/58/ES</t>
  </si>
  <si>
    <t>Vztah k dříve uzavřeným dohodám</t>
  </si>
  <si>
    <t>Zprávy Komise</t>
  </si>
  <si>
    <t>Přezkum jiných právních aktů Unie v oblasti ochrany údajů</t>
  </si>
  <si>
    <t>Vstup v platnost a použitelnost</t>
  </si>
  <si>
    <r>
      <t xml:space="preserve">1.    Toto nařízení stanoví pravidla týkající se </t>
    </r>
    <r>
      <rPr>
        <b/>
        <sz val="10"/>
        <color theme="1"/>
        <rFont val="Times New Roman"/>
        <family val="1"/>
        <charset val="238"/>
      </rPr>
      <t xml:space="preserve">ochrany fyzických osob v souvislosti se zpracováním osobních údajů </t>
    </r>
    <r>
      <rPr>
        <sz val="10"/>
        <color theme="1"/>
        <rFont val="Times New Roman"/>
        <family val="1"/>
        <charset val="238"/>
      </rPr>
      <t xml:space="preserve">a pravidla týkající se volného pohybu osobních údajů. </t>
    </r>
  </si>
  <si>
    <r>
      <t xml:space="preserve">1. Toto nařízení se vztahuje </t>
    </r>
    <r>
      <rPr>
        <sz val="10"/>
        <color rgb="FF663300"/>
        <rFont val="Times New Roman"/>
        <family val="1"/>
        <charset val="238"/>
      </rPr>
      <t xml:space="preserve">na </t>
    </r>
    <r>
      <rPr>
        <b/>
        <sz val="10"/>
        <color rgb="FF663300"/>
        <rFont val="Times New Roman"/>
        <family val="1"/>
        <charset val="238"/>
      </rPr>
      <t xml:space="preserve">zcela nebo částečně automatizované zpracování osobních údajů </t>
    </r>
    <r>
      <rPr>
        <b/>
        <sz val="10"/>
        <color theme="1"/>
        <rFont val="Times New Roman"/>
        <family val="1"/>
        <charset val="238"/>
      </rPr>
      <t xml:space="preserve">a na neautomatizované zpracování těch osobních údajů, které jsou obsaženy v evidenci nebo do ní mají být zařazeny. </t>
    </r>
  </si>
  <si>
    <r>
      <t xml:space="preserve">1. Toto nařízení se vztahuje na zpracování osobních údajů v souvislosti s </t>
    </r>
    <r>
      <rPr>
        <b/>
        <sz val="10"/>
        <color theme="1"/>
        <rFont val="Times New Roman"/>
        <family val="1"/>
        <charset val="238"/>
      </rPr>
      <t xml:space="preserve">činnostmi provozovny správce nebo zpracovatele </t>
    </r>
    <r>
      <rPr>
        <sz val="10"/>
        <color theme="1"/>
        <rFont val="Times New Roman"/>
        <family val="1"/>
        <charset val="238"/>
      </rPr>
      <t xml:space="preserve">v Unii bez ohledu na to, zda zpracování probíhá v Unii či mimo ni. </t>
    </r>
  </si>
  <si>
    <r>
      <t xml:space="preserve"> </t>
    </r>
    <r>
      <rPr>
        <sz val="10"/>
        <color theme="1"/>
        <rFont val="Times New Roman"/>
        <family val="1"/>
        <charset val="238"/>
      </rPr>
      <t xml:space="preserve">Pro účely tohoto nařízení se rozumí: </t>
    </r>
  </si>
  <si>
    <r>
      <t xml:space="preserve">1. </t>
    </r>
    <r>
      <rPr>
        <b/>
        <sz val="10"/>
        <color theme="1"/>
        <rFont val="Times New Roman"/>
        <family val="1"/>
        <charset val="238"/>
      </rPr>
      <t>Osobní údaje musí být</t>
    </r>
    <r>
      <rPr>
        <sz val="10"/>
        <color theme="1"/>
        <rFont val="Times New Roman"/>
        <family val="1"/>
        <charset val="238"/>
      </rPr>
      <t xml:space="preserve">: </t>
    </r>
  </si>
  <si>
    <t xml:space="preserve">1. Zpracování je zákonné, pouze pokud je splněna nejméně jedna z těchto podmínek a pouze v odpovídajícím rozsahu: </t>
  </si>
  <si>
    <t xml:space="preserve">1. Pokud je zpracování založeno na souhlasu, musí být správce schopen doložit, že subjekt údajů udělil souhlas se zpracováním svých osobních údajů. </t>
  </si>
  <si>
    <r>
      <t xml:space="preserve">1. Pokud se použije čl. 6 odst. 1 písm. a) </t>
    </r>
    <r>
      <rPr>
        <i/>
        <sz val="10"/>
        <color rgb="FFFF0000"/>
        <rFont val="Times New Roman"/>
        <family val="1"/>
        <charset val="238"/>
      </rPr>
      <t>/Zákonnost zpracování 1. Zpracování je zákonné, pouze pokud je splněna nejméně jedna z těchto podmínek a pouze v odpovídajícím rozsahu: a) subjekt údajů udělil souhlas se zpracováním svých osobních údajů pro jeden či více konkrétních účelů/</t>
    </r>
    <r>
      <rPr>
        <i/>
        <sz val="10"/>
        <color rgb="FF0000FF"/>
        <rFont val="Times New Roman"/>
        <family val="1"/>
        <charset val="238"/>
      </rPr>
      <t xml:space="preserve"> </t>
    </r>
    <r>
      <rPr>
        <sz val="10"/>
        <color theme="1"/>
        <rFont val="Times New Roman"/>
        <family val="1"/>
        <charset val="238"/>
      </rPr>
      <t xml:space="preserve">v souvislosti s nabídkou služeb informační společnosti přímo dítěti, je zpracování osobních údajů dítěte zákonné, je-li dítě ve věku nejméně 16 let. Je-li dítě mladší 16 let, je takové zpracování zákonné pouze tehdy a do té míry, pokud byl tento souhlas vyjádřen nebo schválen osobou, která vykonává rodičovskou zodpovědnost k dítěti. </t>
    </r>
  </si>
  <si>
    <t xml:space="preserve">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 </t>
  </si>
  <si>
    <r>
      <t xml:space="preserve">Zpracování osobních údajů týkajících se rozsudků v trestních věcech a trestných činů či souvisejících bezpečnostních opatření na základě čl. 6 odst. </t>
    </r>
    <r>
      <rPr>
        <sz val="10"/>
        <color rgb="FF000000"/>
        <rFont val="Times New Roman"/>
        <family val="1"/>
        <charset val="238"/>
      </rPr>
      <t xml:space="preserve">1 </t>
    </r>
    <r>
      <rPr>
        <i/>
        <sz val="10"/>
        <color rgb="FFFF0000"/>
        <rFont val="Times New Roman"/>
        <family val="1"/>
        <charset val="238"/>
      </rPr>
      <t>/Zákonnost zpracování 1. Zpracování je zákonné, pouze pokud je splněna nejméně jedna z těchto podmínek a pouze v odpovídajícím rozsahu:/</t>
    </r>
    <r>
      <rPr>
        <sz val="10"/>
        <color theme="1"/>
        <rFont val="Times New Roman"/>
        <family val="1"/>
        <charset val="238"/>
      </rPr>
      <t xml:space="preserve">/se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 </t>
    </r>
  </si>
  <si>
    <t xml:space="preserve">1. Pokud účely, pro něž správce zpracovává osobní údaje, od správce nevyžadují nebo již nevyžadují identifikaci subjektu údajů, nemá správce povinnost uchovávat, získávat nebo zpracovávat dodatečné informace za účelem identifikace subjektu údajů výlučně kvůli dosažení souladu s tímto nařízením. </t>
  </si>
  <si>
    <r>
      <t xml:space="preserve">1. </t>
    </r>
    <r>
      <rPr>
        <b/>
        <sz val="10"/>
        <color theme="1"/>
        <rFont val="Times New Roman"/>
        <family val="1"/>
        <charset val="238"/>
      </rPr>
      <t>Správce přijme vhodná opatření, aby poskytl subjektu údajů stručným, transparentním, srozumitelným a snadno přístupným způsobem za použití jasných a jednoduchých jazykových prostředků</t>
    </r>
    <r>
      <rPr>
        <sz val="10"/>
        <color theme="1"/>
        <rFont val="Times New Roman"/>
        <family val="1"/>
        <charset val="238"/>
      </rPr>
      <t xml:space="preserve"> veškeré informace uvedené v článcích 13 a 14 </t>
    </r>
    <r>
      <rPr>
        <i/>
        <sz val="10"/>
        <color rgb="FFFF0000"/>
        <rFont val="Times New Roman"/>
        <family val="1"/>
        <charset val="238"/>
      </rPr>
      <t xml:space="preserve">/Čl.13-Informace poskytované v případě, že osobní údaje jsou získány od subjektu údajů, Čl.14-Informace poskytované v případě, že osobní údaje nebyly získány od subjektu údajů/ </t>
    </r>
    <r>
      <rPr>
        <sz val="10"/>
        <color theme="1"/>
        <rFont val="Times New Roman"/>
        <family val="1"/>
        <charset val="238"/>
      </rPr>
      <t xml:space="preserve">a učinil veškerá sdělení podle článků 15 až 22 a 34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t>
    </r>
    <r>
      <rPr>
        <sz val="10"/>
        <color rgb="FF663300"/>
        <rFont val="Times New Roman"/>
        <family val="1"/>
        <charset val="238"/>
      </rPr>
      <t xml:space="preserve"> </t>
    </r>
    <r>
      <rPr>
        <sz val="10"/>
        <color theme="1"/>
        <rFont val="Times New Roman"/>
        <family val="1"/>
        <charset val="238"/>
      </rPr>
      <t>o zpracování, zejména pokud se jedná o informace určené konkrétně dítěti. Informace poskytne písemně nebo jinými prostředky, včetně ve vhodných případech v elektronické formě. Pokud si to subjekt údajů vyžádá, mohou být informace poskytnuty ústně, a to za předpokladu, že identita subjektu údajů je prokázána jinými způsoby.</t>
    </r>
  </si>
  <si>
    <t xml:space="preserve">1. Pokud se osobní údaje týkající se subjektu údajů získávají od subjektu údajů, poskytne správce v okamžiku získání osobních údajů subjektu údajů tyto informace: </t>
  </si>
  <si>
    <t xml:space="preserve">1. Jestliže osobní údaje nebyly získány od subjektu údajů, poskytne správce subjektu údajů tyto informace: </t>
  </si>
  <si>
    <t xml:space="preserve">1.Subjekt údajů má právo získat od správce potvrzení, zda osobní údaje, které se ho týkají, jsou či nejsou zpracovávány, a pokud je tomu tak, má právo získat přístup k těmto osobním údajům a k následujícím informacím: </t>
  </si>
  <si>
    <t>Subjekt údajů má právo na to, aby správce bez zbytečného odkladu opravil nepřesné osobní údaje, které se ho týkají. S přihlédnutím k účelům zpracování má subjekt údajů právo na doplnění neúplných osobních údajů, a to i poskytnutím dodatečného prohlášení.</t>
  </si>
  <si>
    <t xml:space="preserve">1.Subjekt údajů má právo na to, aby správce bez zbytečného odkladu vymazal osobní údaje, které se daného subjektu údajů týkají, a správce má povinnost osobní údaje bez zbytečného odkladu vymazat, pokud je dán jeden z těchto důvodů: </t>
  </si>
  <si>
    <t xml:space="preserve">1.Subjekt údajů má právo na to, aby správce omezil zpracování, v kterémkoli z těchto případů: </t>
  </si>
  <si>
    <r>
      <t xml:space="preserve">Správce oznamuje jednotlivým příjemcům, jimž byly osobní údaje zpřístupněny, veškeré opravy nebo výmazy osobních údajů nebo omezení zpracování provedené v souladu s článkem 16, čl. 17 odst. 1 a článkem 18 </t>
    </r>
    <r>
      <rPr>
        <i/>
        <sz val="10"/>
        <color rgb="FFFF0000"/>
        <rFont val="Times New Roman"/>
        <family val="1"/>
        <charset val="238"/>
      </rPr>
      <t>/Čl.16-Právo na opravu, Čl.17-Právo na výmaz („právo být zapomenut“), Čl.18-Právo na omezení zpracování/</t>
    </r>
    <r>
      <rPr>
        <sz val="10"/>
        <color rgb="FF000000"/>
        <rFont val="Times New Roman"/>
        <family val="1"/>
        <charset val="238"/>
      </rPr>
      <t xml:space="preserve">, s výjimkou případů, kdy se to ukáže jako nemožné nebo to vyžaduje nepřiměřené úsilí. Správce informuje subjekt údajů o těchto příjemcích, pokud to subjekt údajů požaduje. </t>
    </r>
  </si>
  <si>
    <t xml:space="preserve">1.Subjekt údajů má právo získat osobní údaje, které se ho týkají, jež poskytl správci, ve strukturovaném, běžně používaném a strojově čitelném formátu, a právo předat tyto údaje jinému správci, aniž by tomu správce, kterému byly osobní údaje poskytnuty, bránil, a to v případě, že: </t>
  </si>
  <si>
    <r>
      <t xml:space="preserve">1.Subjekt údajů má z důvodů týkajících se jeho konkrétní situace právo kdykoli vznést námitku proti zpracování osobních údajů, které se jej týkají, na základě čl. 6 odst. 1 písm. e) </t>
    </r>
    <r>
      <rPr>
        <i/>
        <sz val="10"/>
        <color rgb="FFFF0000"/>
        <rFont val="Times New Roman"/>
        <family val="1"/>
        <charset val="238"/>
      </rPr>
      <t xml:space="preserve">/e) zpracování je nezbytné pro splnění úkolu prováděného ve veřejném zájmu nebo při výkonu veřejné moci, kterým je pověřen správce/ </t>
    </r>
    <r>
      <rPr>
        <sz val="10"/>
        <color rgb="FFFF0000"/>
        <rFont val="Times New Roman"/>
        <family val="1"/>
        <charset val="238"/>
      </rPr>
      <t xml:space="preserve">nebo f) f) 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r>
      <rPr>
        <sz val="10"/>
        <color rgb="FF000000"/>
        <rFont val="Times New Roman"/>
        <family val="1"/>
        <charset val="238"/>
      </rPr>
      <t>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</si>
  <si>
    <t xml:space="preserve">1.Subjekt údajů má právo nebýt předmětem žádného rozhodnutí založeného výhradně na automatizovaném zpracování, včetně profilování, které má pro něho právní účinky nebo se ho obdobným způsobem významně dotýká. </t>
  </si>
  <si>
    <r>
      <t xml:space="preserve">1.Právo Unie nebo členského státu, které se na správce nebo zpracovatele vztahuje, může prostřednictvím legislativního opatření omezit rozsah povinností a práv uvedených v článcích 12 až 22 </t>
    </r>
    <r>
      <rPr>
        <i/>
        <sz val="10"/>
        <color rgb="FFFF0000"/>
        <rFont val="Times New Roman"/>
        <family val="1"/>
        <charset val="238"/>
      </rPr>
      <t xml:space="preserve">/Čl.12-Transparentní informace, sdělení a postupy pro výkon práv subjektu údajů; Čl.13- Informace poskytované v případě, že osobní údaje jsou získány od subjektu údajů; Čl.14-Informace poskytované v případě, že osobní údaje nebyly získány od subjektu údajů; 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 </t>
    </r>
    <r>
      <rPr>
        <sz val="10"/>
        <color rgb="FF000000"/>
        <rFont val="Times New Roman"/>
        <family val="1"/>
        <charset val="238"/>
      </rPr>
      <t xml:space="preserve">a v článku 34 </t>
    </r>
    <r>
      <rPr>
        <i/>
        <sz val="10"/>
        <color rgb="FFFF0000"/>
        <rFont val="Times New Roman"/>
        <family val="1"/>
        <charset val="238"/>
      </rPr>
      <t>/Čl.34-Oznamování případů porušení zabezpečení osobních údajů subjektu údajů/,</t>
    </r>
    <r>
      <rPr>
        <sz val="10"/>
        <color rgb="FFFF0000"/>
        <rFont val="Times New Roman"/>
        <family val="1"/>
        <charset val="238"/>
      </rPr>
      <t xml:space="preserve"> </t>
    </r>
    <r>
      <rPr>
        <sz val="10"/>
        <color rgb="FF000000"/>
        <rFont val="Times New Roman"/>
        <family val="1"/>
        <charset val="238"/>
      </rPr>
      <t xml:space="preserve">jakož i </t>
    </r>
    <r>
      <rPr>
        <sz val="10"/>
        <color rgb="FFFF0000"/>
        <rFont val="Times New Roman"/>
        <family val="1"/>
        <charset val="238"/>
      </rPr>
      <t xml:space="preserve">v článku 5 </t>
    </r>
    <r>
      <rPr>
        <i/>
        <sz val="10"/>
        <color rgb="FFFF0000"/>
        <rFont val="Times New Roman"/>
        <family val="1"/>
        <charset val="238"/>
      </rPr>
      <t>/čl.5-ásady zpracování osobních údajů (Osobní údaje musí být: zákonnost, korektnost a transparentnost; účelové omezení; minimalizace údajů; přesnost a aktualizace; uložení, forma; zabezpečení)/,</t>
    </r>
    <r>
      <rPr>
        <sz val="10"/>
        <color rgb="FFFF0000"/>
        <rFont val="Times New Roman"/>
        <family val="1"/>
        <charset val="238"/>
      </rPr>
      <t xml:space="preserve"> </t>
    </r>
    <r>
      <rPr>
        <sz val="10"/>
        <color rgb="FF000000"/>
        <rFont val="Times New Roman"/>
        <family val="1"/>
        <charset val="238"/>
      </rPr>
      <t>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t>
    </r>
  </si>
  <si>
    <t>1.S přihlédnutím k povaze, rozsahu, kontextu a účelům zpracování i k různě pravděpodobným a různě závažným rizikům pro práva a svobody fyzických osob zavede správce vhodná technická a organizační opatření, aby zajistil a byl schopen doložit, že zpracování je prováděno v souladu s tímto nařízením. Tato opatření musí být podle potřeby revidována a aktualizována.</t>
  </si>
  <si>
    <t xml:space="preserve">1.S přihlédnutím ke stavu techniky, nákladům na provedení, povaze, rozsahu, kontextu a účelům zpracování i k různě pravděpodobným a různě závažným rizikům pro práva a svobody fyzických osob, jež s sebou zpracování nese, zavede správce jak v době určení prostředků pro zpracování, tak v době zpracování samotného vhodná technická a organizační opatření, jako je pseudonymizace, jejichž účelem je provádět zásady ochrany údajů, jako je minimalizace údajů, účinným způsobem a začlenit do zpracování nezbytné záruky, tak aby splnil požadavky tohoto nařízení a ochránil práva subjektů údajů. </t>
  </si>
  <si>
    <r>
      <t xml:space="preserve">1.Pokud účely a prostředky zpracování stanoví společně dva nebo více správců, jsou společnými správci. Společní správci mezi sebou transparentním ujednáním vymezí své podíly na odpovědnosti za plnění povinností podle tohoto nařízení, zejména pokud jde o výkon práv subjektu údajů, a své povinnosti poskytovat informace uvedené v článcích 13 a 14 </t>
    </r>
    <r>
      <rPr>
        <i/>
        <sz val="10"/>
        <color rgb="FFFF0000"/>
        <rFont val="Times New Roman"/>
        <family val="1"/>
        <charset val="238"/>
      </rPr>
      <t>/ Čl.13- Informace poskytované v případě, že osobní údaje jsou získány od subjektu údajů, Čl.14-Informace poskytované v případě, že osobní údaje nebyly získány od subjektu údajů/</t>
    </r>
    <r>
      <rPr>
        <sz val="10"/>
        <color rgb="FF000000"/>
        <rFont val="Times New Roman"/>
        <family val="1"/>
        <charset val="238"/>
      </rPr>
      <t xml:space="preserve">, pokud tuto odpovědnost správců nestanoví právo Unie nebo členského státu, které se na správce vztahuje. V ujednání může být určeno kontaktní místo pro subjekty údajů. </t>
    </r>
  </si>
  <si>
    <r>
      <t>1.Pokud se použije čl. 3 odst. 2</t>
    </r>
    <r>
      <rPr>
        <i/>
        <sz val="10"/>
        <color rgb="FF663300"/>
        <rFont val="Times New Roman"/>
        <family val="1"/>
        <charset val="238"/>
      </rPr>
      <t xml:space="preserve"> </t>
    </r>
    <r>
      <rPr>
        <i/>
        <sz val="10"/>
        <color rgb="FFFF0000"/>
        <rFont val="Times New Roman"/>
        <family val="1"/>
        <charset val="238"/>
      </rPr>
      <t>/Toto nařízení se vztahuje na zpracování osobních údajů subjektů údajů, které se nacházejí v Unii, správcem nebo zpracovatelem, který není usazen v Unii, pokud činnosti zpracování souvisejí: a) s nabídkou zboží nebo služeb těmto subjektům údajů v Unii, bez ohledu na to, zda je od subjektů údajů požadována platba; nebo b) s monitorováním jejich chování, pokud k němu dochází v rámci Unie. 3. Toto nařízení se vztahuje na zpracování osobních údajů správcem, který není usazen v Unii, ale na místě, kde se právo členského státu uplatňuje na základě mezinárodního práva veřejného/,</t>
    </r>
    <r>
      <rPr>
        <sz val="10"/>
        <color rgb="FFFF0000"/>
        <rFont val="Times New Roman"/>
        <family val="1"/>
        <charset val="238"/>
      </rPr>
      <t xml:space="preserve"> </t>
    </r>
    <r>
      <rPr>
        <sz val="10"/>
        <color rgb="FF000000"/>
        <rFont val="Times New Roman"/>
        <family val="1"/>
        <charset val="238"/>
      </rPr>
      <t xml:space="preserve">správce nebo zpracovatel písemně jmenuje svého zástupce v Unii. </t>
    </r>
  </si>
  <si>
    <t>1.Pokud má být zpracování provedeno pro správce, využije správce pouze ty zpracovatele, kteří poskytují dostatečné záruky zavedení vhodných technických a organizačních opatření tak, aby dané zpracování splňovalo požadavky tohoto nařízení a aby byla zajištěna ochrana práv subjektu údajů. ¨</t>
  </si>
  <si>
    <t xml:space="preserve">Zpracovatel a jakákoliv osoba, která jedná z pověření správce nebo zpracovatele a má přístup k osobním údajům, může tyto osobní údaje zpracovávat pouze na pokyn správce, ledaže jí jejich zpracování ukládá právo Unie nebo členského státu. </t>
  </si>
  <si>
    <t xml:space="preserve">1.Každý správce a jeho případný zástupce vede záznamy o činnostech zpracování, za něž odpovídá. Tyto záznamy obsahují všechny tyto informace: </t>
  </si>
  <si>
    <t>Správce a zpracovatel a případný zástupce správce nebo zpracovatele spolupracují na požádání s dozorovým úřadem při plnění jeho úkolů.</t>
  </si>
  <si>
    <t xml:space="preserve">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t>
  </si>
  <si>
    <r>
      <t xml:space="preserve">1.Jakékoli porušení zabezpečení osobních údajů správce bez zbytečného odkladu a pokud možno </t>
    </r>
    <r>
      <rPr>
        <b/>
        <sz val="10"/>
        <color rgb="FF000000"/>
        <rFont val="Times New Roman"/>
        <family val="1"/>
        <charset val="238"/>
      </rPr>
      <t>do 72 hodin od</t>
    </r>
    <r>
      <rPr>
        <sz val="10"/>
        <color rgb="FF000000"/>
        <rFont val="Times New Roman"/>
        <family val="1"/>
        <charset val="238"/>
      </rPr>
      <t xml:space="preserve"> okamžiku, kdy se o něm dozvěděl, ohlásí dozorovému úřadu příslušnému podle článku </t>
    </r>
    <r>
      <rPr>
        <sz val="10"/>
        <color rgb="FFFF0000"/>
        <rFont val="Times New Roman"/>
        <family val="1"/>
        <charset val="238"/>
      </rPr>
      <t>55 /</t>
    </r>
    <r>
      <rPr>
        <b/>
        <i/>
        <sz val="10"/>
        <color rgb="FFFF0000"/>
        <rFont val="Times New Roman"/>
        <family val="1"/>
        <charset val="238"/>
      </rPr>
      <t>Příslušnost</t>
    </r>
    <r>
      <rPr>
        <i/>
        <sz val="10"/>
        <color rgb="FFFF0000"/>
        <rFont val="Times New Roman"/>
        <family val="1"/>
        <charset val="238"/>
      </rPr>
      <t>1.Každý dozorový úřad je na území svého členského státu příslušný k plnění úkolů a výkonu pravomocí, které mu byly svěřeny v souladu s tímto nařízením.2.Pokud zpracování provádějí orgány veřejné moci nebo soukromé subjekty jednající na základě čl. 6 odst. 1 písm. c) nebo e), je příslušným dozorový úřad dotčeného členského státu. V takových případech se nepoužije čl. 56. Příslušnost vedoucího dozorového úřadu, 3.Dozorové úřady nejsou příslušné k dozoru nad operacemi zpracování, které provádějí soudy jednající v rámci svých soudních pravomocí</t>
    </r>
    <r>
      <rPr>
        <sz val="10"/>
        <color rgb="FFFF0000"/>
        <rFont val="Times New Roman"/>
        <family val="1"/>
        <charset val="238"/>
      </rPr>
      <t>/</t>
    </r>
    <r>
      <rPr>
        <sz val="10"/>
        <color rgb="FF000000"/>
        <rFont val="Times New Roman"/>
        <family val="1"/>
        <charset val="238"/>
      </rPr>
      <t xml:space="preserve">, ledaže je nepravděpodobné, že by toto porušení mělo za následek riziko pro práva a svobody fyzických osob. Pokud není ohlášení dozorovému úřadu učiněno do 72 hodin, musí být současně s ním uvedeny důvody tohoto zpoždění. </t>
    </r>
  </si>
  <si>
    <t xml:space="preserve">1.Pokud je pravděpodobné, že určitý případ porušení zabezpečení osobních údajů bude mít za následek vysoké riziko pro práva a svobody fyzických osob, oznámí správce toto porušení bez zbytečného odkladu subjektu údajů. </t>
  </si>
  <si>
    <t xml:space="preserve">1.Pokud je pravděpodobné, že určitý druh zpracování, zejména při využití nových technologií, bude s přihlédnutím k povaze, rozsahu, kontextu a účelům zpracování bude mít za následek vysoké riziko pro práva a svobody fyzických osob, provede správce před zpracováním posouzení vlivu zamýšlených operací zpracování na ochranu osobních údajů. Pro soubor podobných operací zpracování, které představují podobné riziko, může stačit jedno posouzení. </t>
  </si>
  <si>
    <t xml:space="preserve">1.Správce konzultuje před zpracováním s dozorovým úřadem, pokud z posouzení vlivu na ochranu osobních údajů podle článku 35 vyplývá, že by dané zpracování mělo za následek vysoké riziko v případě, že by správce nepřijal opatření ke zmírnění tohoto rizika. </t>
  </si>
  <si>
    <t xml:space="preserve">1.Správce a zpracovatel jmenují pověřence pro ochranu osobních údajů v každém případě, kdy: </t>
  </si>
  <si>
    <t xml:space="preserve">1.Správce a zpracovatel zajistí, aby byl pověřenec pro ochranu osobních údajů náležitě a včas zapojen do veškerých záležitostí souvisejících s ochranou osobních údajů. </t>
  </si>
  <si>
    <t xml:space="preserve">1.Pověřenec pro ochranu osobních údajů vykonává alespoň tyto úkoly: </t>
  </si>
  <si>
    <t xml:space="preserve">1.Členské státy, dozorové úřady, sbor a Komise podporují vypracování kodexů chování, které mají přispět k řádnému uplatňování tohoto nařízení s ohledem na konkrétní povahu různých odvětví provádějících zpracování a na konkrétní potřeby mikropodniků a malých a středních podniků. </t>
  </si>
  <si>
    <r>
      <t xml:space="preserve">1.Aniž jsou dotčeny úkoly a pravomoci příslušného dozorového úřadu podle článků 57 </t>
    </r>
    <r>
      <rPr>
        <i/>
        <sz val="10"/>
        <color rgb="FFFF0000"/>
        <rFont val="Times New Roman"/>
        <family val="1"/>
        <charset val="238"/>
      </rPr>
      <t xml:space="preserve">/Úkoly/ </t>
    </r>
    <r>
      <rPr>
        <sz val="10"/>
        <color rgb="FF000000"/>
        <rFont val="Times New Roman"/>
        <family val="1"/>
        <charset val="238"/>
      </rPr>
      <t xml:space="preserve">a 58 </t>
    </r>
    <r>
      <rPr>
        <i/>
        <sz val="10"/>
        <color rgb="FFFF0000"/>
        <rFont val="Times New Roman"/>
        <family val="1"/>
        <charset val="238"/>
      </rPr>
      <t>/Pravomoci/</t>
    </r>
    <r>
      <rPr>
        <sz val="10"/>
        <color rgb="FFFF0000"/>
        <rFont val="Times New Roman"/>
        <family val="1"/>
        <charset val="238"/>
      </rPr>
      <t xml:space="preserve">, </t>
    </r>
    <r>
      <rPr>
        <sz val="10"/>
        <color rgb="FF000000"/>
        <rFont val="Times New Roman"/>
        <family val="1"/>
        <charset val="238"/>
      </rPr>
      <t xml:space="preserve">může monitorování souladu s kodexem chování podle článku 40 </t>
    </r>
    <r>
      <rPr>
        <i/>
        <sz val="10"/>
        <color rgb="FFFF0000"/>
        <rFont val="Times New Roman"/>
        <family val="1"/>
        <charset val="238"/>
      </rPr>
      <t xml:space="preserve">/Kodexy chování/ </t>
    </r>
    <r>
      <rPr>
        <sz val="10"/>
        <color rgb="FF000000"/>
        <rFont val="Times New Roman"/>
        <family val="1"/>
        <charset val="238"/>
      </rPr>
      <t xml:space="preserve">provádět subjekt, který má ohledně předmětu kodexu příslušnou úroveň odborných znalostí a je pro tento účel akreditován příslušným dozorovým úřadem. </t>
    </r>
  </si>
  <si>
    <t xml:space="preserve">1.Členské státy, dozorové úřady, sbor a Komise podpoří, zejména na úrovni Unie, zavedení mechanismů pro vydávání osvědčení o ochraně údajů a zavedení pečetí a známek dokládajících ochranu údajů pro účely prokázání souladu s tímto nařízením v případě operací zpracování prováděných správci a zpracovateli. Zohlední se specifické potřeby mikropodniků a malých a středních podniků. </t>
  </si>
  <si>
    <r>
      <t xml:space="preserve">1.Aniž jsou dotčeny úkoly a pravomoci příslušného dozorového úřadu podle článků 57 </t>
    </r>
    <r>
      <rPr>
        <i/>
        <sz val="10"/>
        <color rgb="FF663300"/>
        <rFont val="Times New Roman"/>
        <family val="1"/>
        <charset val="238"/>
      </rPr>
      <t xml:space="preserve">/Úkoly/ </t>
    </r>
    <r>
      <rPr>
        <sz val="10"/>
        <color theme="1"/>
        <rFont val="Times New Roman"/>
        <family val="1"/>
        <charset val="238"/>
      </rPr>
      <t xml:space="preserve">a 58 </t>
    </r>
    <r>
      <rPr>
        <i/>
        <sz val="10"/>
        <color rgb="FF663300"/>
        <rFont val="Times New Roman"/>
        <family val="1"/>
        <charset val="238"/>
      </rPr>
      <t>/Pravomoci/</t>
    </r>
    <r>
      <rPr>
        <sz val="10"/>
        <color theme="1"/>
        <rFont val="Times New Roman"/>
        <family val="1"/>
        <charset val="238"/>
      </rPr>
      <t xml:space="preserve">, osvědčení vydává a obnovuje subjekt pro vydávání osvědčení, který má příslušnou úroveň odborných znalostí ohledně ochrany údajů, a to poté, co informoval dozorový úřad s cílem umožnit případně výkon jeho pravomocí podle čl. 58 odst. 2 písm. h) </t>
    </r>
    <r>
      <rPr>
        <i/>
        <sz val="10"/>
        <color rgb="FFFF0000"/>
        <rFont val="Times New Roman"/>
        <family val="1"/>
        <charset val="238"/>
      </rPr>
      <t>/odebrat osvědčení nebo nařídit, aby subjekt pro vydávání osvědčení odebral osvědčení vydané podle článků 42 /Vydávání osvědčení/a 43 /Subjekty pro vydávání osvědčení/, nebo aby osvědčení nevydal, pokud požadavky na osvědčení plněny nejsou nebo již přestaly být plněny/.</t>
    </r>
    <r>
      <rPr>
        <sz val="10"/>
        <color rgb="FFFF0000"/>
        <rFont val="Times New Roman"/>
        <family val="1"/>
        <charset val="238"/>
      </rPr>
      <t xml:space="preserve"> </t>
    </r>
    <r>
      <rPr>
        <sz val="10"/>
        <color theme="1"/>
        <rFont val="Times New Roman"/>
        <family val="1"/>
        <charset val="238"/>
      </rPr>
      <t>Členské státy zajistí, aby byly tyto subjekty pro vydávání osvědčení akreditovány jedním nebo oběma z následujících orgánů:</t>
    </r>
  </si>
  <si>
    <t xml:space="preserve">K jakémukoli předání osobních údajů, které jsou předmětem zpracování nebo které jsou určeny ke zpracování po předání do třetí země nebo mezinárodní organizaci, může dojít pouze tehdy, splní-li správce a zpracovatel v závislosti na dalších ustanoveních tohoto nařízení podmínky stanovené v této kapitole, včetně podmínek pro další předávání osobních údajů z dané třetí země nebo mezinárodní organizace do jiné třetí země nebo jiné mezinárodní organizaci. Veškerá ustanovení této kapitoly se použijí s cílem zajistit, aby úroveň ochrany fyzických osob zaručená tímto nařízením nebyla znehodnocena. </t>
  </si>
  <si>
    <t xml:space="preserve">1.Předávání osobních údajů do určité třetí země nebo určité mezinárodní organizaci se může uskutečnit, jestliže Komise rozhodla, že tato třetí země, určité území nebo jedno či více konkrétních odvětví v této třetí zemi, nebo tato mezinárodní organizace zajišťují odpovídající úroveň ochrany. Takovéto předání nevyžaduje žádné zvláštní povolení. </t>
  </si>
  <si>
    <r>
      <t xml:space="preserve">1.Jestliže neexistuje rozhodnutí podle čl. 45 odst. 3 </t>
    </r>
    <r>
      <rPr>
        <sz val="10"/>
        <color rgb="FFFF0000"/>
        <rFont val="Times New Roman"/>
        <family val="1"/>
        <charset val="238"/>
      </rPr>
      <t>/</t>
    </r>
    <r>
      <rPr>
        <i/>
        <sz val="10"/>
        <color rgb="FFFF0000"/>
        <rFont val="Times New Roman"/>
        <family val="1"/>
        <charset val="238"/>
      </rPr>
      <t>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t>
    </r>
    <r>
      <rPr>
        <sz val="10"/>
        <color rgb="FFFF0000"/>
        <rFont val="Times New Roman"/>
        <family val="1"/>
        <charset val="238"/>
      </rPr>
      <t xml:space="preserve">/, </t>
    </r>
    <r>
      <rPr>
        <sz val="10"/>
        <color theme="1"/>
        <rFont val="Times New Roman"/>
        <family val="1"/>
        <charset val="238"/>
      </rPr>
      <t xml:space="preserve">správce nebo zpracovatel mohou předat osobní údaje do třetí země nebo mezinárodní organizaci, pouze pokud správce nebo zpracovatel poskytl vhodné záruky a za podmínky, že jsou k dispozici vymahatelná práva subjektu údajů a účinná právní ochrana subjektů údajů. </t>
    </r>
  </si>
  <si>
    <r>
      <t xml:space="preserve">1.Příslušný dozorový úřad schvaluje v souladu s mechanismem jednotnosti stanoveným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i/>
        <sz val="10"/>
        <color rgb="FF663300"/>
        <rFont val="Times New Roman"/>
        <family val="1"/>
        <charset val="238"/>
      </rPr>
      <t xml:space="preserve">/  </t>
    </r>
    <r>
      <rPr>
        <sz val="10"/>
        <color rgb="FF000000"/>
        <rFont val="Times New Roman"/>
        <family val="1"/>
        <charset val="238"/>
      </rPr>
      <t xml:space="preserve">závazná podniková pravidla za předpokladu, že: </t>
    </r>
  </si>
  <si>
    <t xml:space="preserve">Rozhodnutí soudního orgánu a rozhodnutí správního orgánu třetí země, jež po správci nebo zpracovateli požadují předání nebo zpřístupnění osobních údajů, lze jakýmkoli způsobem uznat nebo vymáhat, pouze pokud vycházejí z mezinárodní dohody, například úmluvy o vzájemné právní pomoci, která je v platnosti mezi žádající třetí zemí a Unií nebo členským státem, aniž jsou dotčeny jiné důvody pro převod podle této kapitoly. </t>
  </si>
  <si>
    <r>
      <t>1.Jestliže neexistuje rozhodnutí o odpovídající ochraně podle čl. 45 odst. 3</t>
    </r>
    <r>
      <rPr>
        <sz val="10"/>
        <color rgb="FFFF0000"/>
        <rFont val="Times New Roman"/>
        <family val="1"/>
        <charset val="238"/>
      </rPr>
      <t xml:space="preserve"> </t>
    </r>
    <r>
      <rPr>
        <i/>
        <sz val="10"/>
        <color rgb="FFFF0000"/>
        <rFont val="Times New Roman"/>
        <family val="1"/>
        <charset val="238"/>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  </t>
    </r>
    <r>
      <rPr>
        <sz val="10"/>
        <color theme="1"/>
        <rFont val="Times New Roman"/>
        <family val="1"/>
        <charset val="238"/>
      </rPr>
      <t xml:space="preserve">ani vhodné záruky podle článku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závazných podnikových pravidel, může se předání nebo soubor předání osobních údajů do třetí země nebo mezinárodní organizaci uskutečnit pouze při splnění jedné z následujících podmínek: </t>
    </r>
  </si>
  <si>
    <t xml:space="preserve">Ve vztahu k třetím zemím a mezinárodním organizacím podniknou Komise a dozorové úřady vhodné kroky v zájmu: </t>
  </si>
  <si>
    <t>1.Každý členský stát stanoví, že jeden nebo více nezávislých orgánů veřejné moci jsou pověřeny monitorováním uplatňování tohoto nařízení s cílem chránit základní práva a svobody fyzických osob v souvislosti se zpracováním jejich osobních údajů a usnadnit volný pohyb osobních údajů uvnitř Unie (dále jen „dozorový úřad“).</t>
  </si>
  <si>
    <t xml:space="preserve">1.Každý dozorový úřad jedná při plnění úkolů a při výkonu svých pravomocí podle tohoto nařízení zcela nezávisle. </t>
  </si>
  <si>
    <t xml:space="preserve">1.Členské státy stanoví, že každý člen jejich dozorových úřadů je jmenován transparentním způsobem: </t>
  </si>
  <si>
    <t xml:space="preserve">1.Každý členský stát upraví právním předpisem všechny tyto záležitosti: </t>
  </si>
  <si>
    <t xml:space="preserve">1.Každý dozorový úřad je na území svého členského státu příslušný k plnění úkolů a výkonu pravomocí, které mu byly svěřeny v souladu s tímto nařízením. </t>
  </si>
  <si>
    <r>
      <t xml:space="preserve">1.Aniž je dotčen článek 55 </t>
    </r>
    <r>
      <rPr>
        <i/>
        <sz val="10"/>
        <color rgb="FFFF0000"/>
        <rFont val="Times New Roman"/>
        <family val="1"/>
        <charset val="238"/>
      </rPr>
      <t>/Příslušnost/</t>
    </r>
    <r>
      <rPr>
        <i/>
        <sz val="10"/>
        <color rgb="FF663300"/>
        <rFont val="Times New Roman"/>
        <family val="1"/>
        <charset val="238"/>
      </rPr>
      <t>,</t>
    </r>
    <r>
      <rPr>
        <sz val="10"/>
        <color rgb="FF663300"/>
        <rFont val="Times New Roman"/>
        <family val="1"/>
        <charset val="238"/>
      </rPr>
      <t xml:space="preserve"> </t>
    </r>
    <r>
      <rPr>
        <sz val="10"/>
        <color rgb="FF000000"/>
        <rFont val="Times New Roman"/>
        <family val="1"/>
        <charset val="238"/>
      </rPr>
      <t xml:space="preserve">je dozorový úřad pro hlavní nebo jedinou provozovnu správce či zpracovatele příslušný k tomu, aby jednal jako vedoucí dozorový úřad v případě přeshraničního zpracování prováděného tímto správcem či zpracovatelem v souladu s postupem stanoveným v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</si>
  <si>
    <t xml:space="preserve">1.Aniž jsou dotčeny další úkoly stanovené tímto nařízením, každý dozorový úřad na svém území: </t>
  </si>
  <si>
    <t xml:space="preserve">1.Každý dozorový úřad má všechny tyto vyšetřovací pravomoci: </t>
  </si>
  <si>
    <t>Každý dozorový úřad vypracovává výroční zprávy o své činnosti, které mohou obsahovat seznam druhů ohlášených porušení a druhů opatření přijatých podle čl. 58 odst. 2. Tyto zprávy předkládá vnitrostátnímu parlamentu, vládě a dalším orgánům určeným právem dotčeného členského státu. Dále je zpřístupní veřejnosti, Komisi a sboru.</t>
  </si>
  <si>
    <t xml:space="preserve">1.Vedoucí dozorový úřad spolupracuje s ostatními dotčenými dozorovými úřady v souladu s tímto článkem ve snaze dosáhnout konsensu. Vedoucí dozorový úřad a dotčené dozorové úřady si vzájemně vyměňují veškeré relevantní informace. </t>
  </si>
  <si>
    <t xml:space="preserve">1.Dozorové úřady si vzájemně poskytují relevantní informace a pomoc v zájmu soudržného provádění a uplatňování tohoto nařízení a zavedou opatření pro účinnou vzájemnou spolupráci. Vzájemná spolupráce zahrnuje zejména žádosti o informace a opatření v oblasti dozoru, například žádosti o předchozí povolení a konzultace, inspekce a šetření. </t>
  </si>
  <si>
    <t xml:space="preserve">1.Dozorové úřady podle potřeby provádějí společné postupy, včetně společných šetření a společných donucovacích opatření, do nichž jsou zapojeni členové nebo pracovníci dozorových úřadů z jiných členských států. </t>
  </si>
  <si>
    <t xml:space="preserve">S cílem přispět k jednotnému uplatňování tohoto nařízení v celé Unii spolupracují dozorové úřady mezi sebou navzájem a ve vhodných případech s Komisí prostřednictvím mechanismu jednotnosti stanoveného v tomto oddíle. </t>
  </si>
  <si>
    <t xml:space="preserve">1.Sbor vydá stanovisko, hodlá-li příslušný dozorový úřad přijmout některé z níže uvedených opatření. Za tímto účelem příslušný dozorový úřad oznámí sboru návrh rozhodnutí, pokud: </t>
  </si>
  <si>
    <t xml:space="preserve">1.S cílem zajistit, aby toto nařízení bylo v jednotlivých případech správně a důsledně uplatňováno, přijme sbor závazné rozhodnutí v těchto případech: </t>
  </si>
  <si>
    <t>1.Dotčený dozorový úřad se za výjimečných okolností, kdy se domnívá, že je třeba naléhavě jednat v zájmu ochrany práv a svobod subjektů údajů, může odchýlit od mechanismu jednotnosti uvedeného v článcích 63, 64 a 65 nebo od postupu uvedeného v článku 60 a okamžitě přijmout předběžná opatření s právními účinky na svém území a se stanovenou dobou platnosti, která nepřesáhne tři měsíce. Tento dozorový úřad neprodleně oznámí tato opatření a důvody pro jejich přijetí ostatním dotčeným dozorovým úřadům, sboru a Komisi.</t>
  </si>
  <si>
    <r>
      <t xml:space="preserve"> </t>
    </r>
    <r>
      <rPr>
        <sz val="10"/>
        <color rgb="FF000000"/>
        <rFont val="Times New Roman"/>
        <family val="1"/>
        <charset val="238"/>
      </rPr>
      <t xml:space="preserve">Komise může přijímat prováděcí akty s obecnou působností za účelem určení toho, jak bude probíhat elektronická výměna informací mezi dozorovými úřady navzájem a mezi dozorovými úřady a sborem, zejména určení standardizovaného formátu uvedeného v článku 64. </t>
    </r>
  </si>
  <si>
    <t xml:space="preserve">1.Zřizuje se Evropský sbor pro ochranu osobních údajů (dále jen „sbor“) jako subjekt Unie s právní subjektivitou. </t>
  </si>
  <si>
    <t xml:space="preserve">1.Sbor jedná při plnění svých úkolů nebo výkonu svých pravomocí podle článků 70 a 71 nezávisle. </t>
  </si>
  <si>
    <t xml:space="preserve">1.Sbor zajišťuje jednotné uplatňování tohoto nařízení. Za tímto účelem sbor z vlastního podnětu nebo případně na žádost Komise zejména: </t>
  </si>
  <si>
    <t xml:space="preserve">1.Aniž jsou dotčeny jakékoliv jiné prostředky správní nebo soudní ochrany, má každý subjekt údajů právo podat stížnost u některého dozorového úřadu, zejména v členském státě svého obvyklého bydliště, místa výkonu zaměstnání nebo místa, kde došlo k údajnému porušení, pokud se subjekt údajů domnívá, že zpracováním jeho osobních údajů je porušeno toto nařízení. </t>
  </si>
  <si>
    <t xml:space="preserve">1.Aniž je dotčena jakákoli jiná správní či mimosoudní ochrana, má každá fyzická nebo právnická osoba právo na účinnou soudní ochranu proti právně závaznému rozhodnutí dozorového úřadu, které se jí týká. </t>
  </si>
  <si>
    <t xml:space="preserve">1.Aniž je dotčena jakákoli dostupná správní či mimosoudní ochrana, včetně práva na podání stížnosti u dozorového úřadu podle článku 77, má každý subjekt údajů právo na účinnou soudní ochranu, pokud má za to, že jeho práva podle tohoto nařízení byla porušena v důsledku zpracování jeho osobních údajů v rozporu s tímto nařízením. </t>
  </si>
  <si>
    <t xml:space="preserve">1.Subjekt údajů má právo pověřit neziskový subjekt, organizaci nebo sdružení, jež byly řádně založeny v souladu s právem některého členského státu, jejichž statutární cíle jsou ve veřejném zájmu a jež vyvíjejí činnost v oblasti ochrany práv a svobod subjektů údajů ohledně ochrany jejich osobních údajů, aby jeho jménem podal stížnost, uplatnil práva uvedená v článcích 77, 78 a 79 a, pokud tak stanoví právo členského státu, uplatnil právo na odškodnění podle článku 82. </t>
  </si>
  <si>
    <t xml:space="preserve">1.Má-li příslušný soud členského státu informace o tom, že u soudu jiného členského státu probíhá řízení týkající se stejného předmětu, pokud jde o zpracování prováděné týmž správcem nebo zpracovatelem, kontaktuje daný soud jiného členského státu, aby existenci takového řízení ověřil. </t>
  </si>
  <si>
    <t xml:space="preserve">1.Kdokoli, kdo v důsledku porušení tohoto nařízení utrpěl hmotnou či nehmotnou újmu, má právo obdržet od správce nebo zpracovatele náhradu utrpěné újmy. </t>
  </si>
  <si>
    <t xml:space="preserve">1.Každý dozorový úřad zajistí, aby ukládání správních pokut v souladu s tímto článkem ohledně porušení tohoto nařízení podle odstavců 4, 5 a 6 bylo v každém jednotlivém případě účinné, přiměřené a odrazující. </t>
  </si>
  <si>
    <t xml:space="preserve">1.Členské státy stanoví pravidla pro jiné sankce, jež se mají ukládat za porušení tohoto nařízení, zejména za porušení, na něž se nevztahují správní pokuty podle článku 83, a učiní veškerá opatření nezbytná k zajištění jejich uplatňování. Tyto sankce musí být účinné, přiměřené a odrazující. </t>
  </si>
  <si>
    <t xml:space="preserve">1.Členské státy uvedou prostřednictvím právních předpisů právo na ochranu osobních údajů podle tohoto nařízení do souladu s právem na svobodu projevu a informací, včetně zpracování pro novinářské účely a pro účely akademického, uměleckého či literárního projevu. </t>
  </si>
  <si>
    <t xml:space="preserve">Osobní údaje v úředních dokumentech, které jsou v držení orgánu veřejné moci či veřejného nebo soukromého subjektu za účelem plnění úkolu ve veřejném zájmu, může tento orgán či subjekt zpřístupnit v souladu s právem Unie nebo členského státu, kterému podléhá, aby tak zajistil soulad mezi přístupem veřejnosti k úředním dokumentům a právem na ochranu osobních údajů podle tohoto nařízení. </t>
  </si>
  <si>
    <t xml:space="preserve">Členské státy mohou dále stanovit zvláštní podmínky pro zpracování národních identifikačních čísel nebo jakýchkoliv jiných všeobecně uplatňovaných identifikátorů. V takovém případě se národní identifikační číslo nebo jakýkoliv jiný všeobecně uplatňovaný identifikátor použije pouze v závislosti na vhodných zárukách práv a svobod daného subjektu údajů podle tohoto nařízení. </t>
  </si>
  <si>
    <t>1.Členské státy mohou právním předpisem nebo kolektivními smlouvami stanovit konkrétnější pravidla k zajištění ochrany práv a svobod ve vztahu ke zpracování osobních údajů zaměstnanců v souvislosti se zaměstnáním, zejména za účelem náboru, plnění pracovní smlouvy včetně plnění povinností stanovených zákonem nebo kolektivními smlouvami, řízení, plánování a organizace práce, za účelem zajištění rovnosti a rozmanitosti na pracovišti, zdraví a bezpečnosti na pracovišti, ochrany majetku zaměstnavatele nebo majetku zákazníka, dále za účelem individuálního a kolektivního výkonu a požívání práv a výhod spojených se zaměstnáním a za účelem ukončení zaměstnaneckého poměru. 2.Tato pravidla zahrnují zvláštní a vhodná opatření zajišťující ochranu lidské důstojnosti, oprávněných zájmů a základních práv subjektů údajů, především pokud jde o transparentnost zpracování, předávání osobních údajů v rámci skupiny podniků nebo uskupení podniků vykonávajících společnou hospodářskou činnost a systémy monitorování na pracovišti. 3.Každý členský stát oznámí Komisi do 25. května 2018 právní ustanovení, která přijme podle odstavce 1, a bez zbytečného odkladu jakékoliv následné změny týkající se těchto ustanovení. ¨</t>
  </si>
  <si>
    <t xml:space="preserve">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</si>
  <si>
    <t xml:space="preserve">1.Je-li to nutné a přiměřené pro soulad práva na ochranu osobních údajů s povinností mlčenlivosti, mohou členské státy přijmout zvláštní pravidla, aby stanovily pravomoci dozorových úřadů podle čl. 58 odst. 1 písm. e) a f) ve vztahu ke správcům nebo zpracovatelům, jež podle práva Unie nebo členského státu anebo pravidel stanovených příslušnými orgány členských států podléhají povinnosti zachovávat služební tajemství nebo jiným rovnocenným povinnostem mlčenlivosti. Tato pravidla platí pouze ve vztahu k osobním údajům, které správce nebo zpracovatel obdržel nebo získal při činnosti podléhající této povinnosti mlčenlivosti. </t>
  </si>
  <si>
    <t>1.Jestliže církve a náboženská sdružení nebo společenství v některém členském státě v době vstupu tohoto nařízení v platnost uplatňují komplexní pravidla týkající se ochrany fyzických osob v souvislosti se zpracováním, tato pravidla mohou nadále platit za předpokladu, že se uvedou do souladu s tímto nařízením. 2.Na církve a náboženská sdružení uplatňující komplexní pravidla v souladu s odstavcem 1 tohoto článku dohlíží nezávislý dozorový úřad, který může být zvláštní, za předpokladu, že splňuje podmínky stanovené v kapitole</t>
  </si>
  <si>
    <t xml:space="preserve">1.Pravomoc přijímat akty v přenesené pravomoci svěřená Komisi podléhá podmínkám stanoveným v tomto článku. </t>
  </si>
  <si>
    <t xml:space="preserve">1.Komisi je nápomocen výbor. Tento výbor je výborem ve smyslu nařízení (EU) č. 182/2011. </t>
  </si>
  <si>
    <t xml:space="preserve">1.Směrnice 95/46/ES se zrušuje s účinkem ode dne 25. května 2018. 2.Odkazy na zrušenou směrnici se považují za odkazy na toto nařízení. Odkazy na pracovní skupinu pro ochranu fyzických osob v souvislosti se zpracováním osobních údajů zřízenou článkem 29 směrnice 95/46/ES se považují za odkazy na Evropský sbor pro ochranu osobních údajů zřízený tímto nařízením. </t>
  </si>
  <si>
    <t xml:space="preserve">Toto nařízení neukládá žádné další povinnosti fyzickým nebo právnickým osobám, pokud jde o zpracování ve spojení s poskytováním veřejně dostupných služeb elektronických komunikací ve veřejných komunikačních sítích v Unii, co se týče záležitostí, u nichž se na ně vztahují konkrétní povinnosti s týmž cílem stanovené ve směrnici 2002/58/ES. </t>
  </si>
  <si>
    <t xml:space="preserve">Mezinárodní dohody zahrnující předávání osobních údajů do třetích zemí či mezinárodním organizacím, které byly uzavřeny členskými státy přede dnem 24. května 2016 a jsou v souladu s právem Unie použitelným před tímto dnem, zůstávají v platnosti, dokud nebudou změněny, nahrazeny či zrušeny. </t>
  </si>
  <si>
    <t xml:space="preserve">1.Do 25. května 2020 a poté každé čtyři roky předloží Komise Evropskému parlamentu a Radě zprávu o hodnocení a přezkumu tohoto nařízení. </t>
  </si>
  <si>
    <t xml:space="preserve">Bude-li to vhodné, předloží Komise legislativní návrhy s cílem změnit jiné právní akty Unie v oblasti ochrany osobních údajů, a zajistit tak jednotnou a soudržnou ochranu fyzických osob v souvislosti se zpracováním osobních údajů. Jedná se zejména o pravidla týkající se ochrany fyzických osob v souvislosti se zpracováním osobních údajů orgány, institucemi a jinými subjekty Unie a pravidla týkající se volného pohybu těchto údajů. </t>
  </si>
  <si>
    <r>
      <t xml:space="preserve">1.Toto nařízení vstupuje v platnost dvacátým dnem po vyhlášení v </t>
    </r>
    <r>
      <rPr>
        <i/>
        <sz val="10"/>
        <color theme="1"/>
        <rFont val="Times New Roman"/>
        <family val="1"/>
        <charset val="238"/>
      </rPr>
      <t>Úředním věstníku Evropské unie</t>
    </r>
    <r>
      <rPr>
        <sz val="10"/>
        <color theme="1"/>
        <rFont val="Times New Roman"/>
        <family val="1"/>
        <charset val="238"/>
      </rPr>
      <t>. ¨</t>
    </r>
  </si>
  <si>
    <t xml:space="preserve">2.    Toto nařízení chrání základní práva a svobody fyzických osob, a zejména jejich právo na ochranu osobních údajů. </t>
  </si>
  <si>
    <t xml:space="preserve">2. Toto nařízení se nevztahuje na zpracování osobních údajů prováděné: </t>
  </si>
  <si>
    <t xml:space="preserve">2. Toto nařízení se vztahuje na zpracování osobních údajů subjektů údajů, které se nacházejí v Unii, správcem nebo zpracovatelem, který není usazen v Unii, pokud činnosti zpracování souvisejí: </t>
  </si>
  <si>
    <r>
      <t>1) „</t>
    </r>
    <r>
      <rPr>
        <b/>
        <u/>
        <sz val="10"/>
        <color theme="1"/>
        <rFont val="Times New Roman"/>
        <family val="1"/>
        <charset val="238"/>
      </rPr>
      <t>osobními údaji</t>
    </r>
    <r>
      <rPr>
        <sz val="10"/>
        <color theme="1"/>
        <rFont val="Times New Roman"/>
        <family val="1"/>
        <charset val="238"/>
      </rPr>
      <t xml:space="preserve">“ </t>
    </r>
    <r>
      <rPr>
        <b/>
        <sz val="10"/>
        <color theme="1"/>
        <rFont val="Times New Roman"/>
        <family val="1"/>
        <charset val="238"/>
      </rPr>
      <t>veškeré informace o identifikované nebo identifikovatelné fyzické osobě (dále jen</t>
    </r>
    <r>
      <rPr>
        <b/>
        <sz val="10"/>
        <color rgb="FF663300"/>
        <rFont val="Times New Roman"/>
        <family val="1"/>
        <charset val="238"/>
      </rPr>
      <t xml:space="preserve"> „</t>
    </r>
    <r>
      <rPr>
        <b/>
        <u/>
        <sz val="10"/>
        <color rgb="FF663300"/>
        <rFont val="Times New Roman"/>
        <family val="1"/>
        <charset val="238"/>
      </rPr>
      <t>subjekt údajů</t>
    </r>
    <r>
      <rPr>
        <b/>
        <sz val="10"/>
        <color rgb="FF663300"/>
        <rFont val="Times New Roman"/>
        <family val="1"/>
        <charset val="238"/>
      </rPr>
      <t>“);</t>
    </r>
    <r>
      <rPr>
        <b/>
        <sz val="10"/>
        <color theme="1"/>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t>
    </r>
    <r>
      <rPr>
        <sz val="10"/>
        <color theme="1"/>
        <rFont val="Times New Roman"/>
        <family val="1"/>
        <charset val="238"/>
      </rPr>
      <t xml:space="preserve"> </t>
    </r>
  </si>
  <si>
    <r>
      <t xml:space="preserve">a) </t>
    </r>
    <r>
      <rPr>
        <b/>
        <i/>
        <sz val="10"/>
        <color theme="1"/>
        <rFont val="Times New Roman"/>
        <family val="1"/>
        <charset val="238"/>
      </rPr>
      <t xml:space="preserve">„zákonnost, korektnost a transparentnost“ </t>
    </r>
  </si>
  <si>
    <r>
      <t xml:space="preserve">a) </t>
    </r>
    <r>
      <rPr>
        <b/>
        <sz val="10"/>
        <color theme="1"/>
        <rFont val="Times New Roman"/>
        <family val="1"/>
        <charset val="238"/>
      </rPr>
      <t>subjekt údajů udělil souhlas se zpracováním</t>
    </r>
    <r>
      <rPr>
        <sz val="10"/>
        <color theme="1"/>
        <rFont val="Times New Roman"/>
        <family val="1"/>
        <charset val="238"/>
      </rPr>
      <t xml:space="preserve"> svých osobních údajů pro jeden či více konkrétních účelů; </t>
    </r>
  </si>
  <si>
    <t xml:space="preserve">2. Pokud je souhlas subjektu údajů vyjádřen písemným prohlášením, které se týká rovněž jiných skutečností, musí být žádost o vyjádření souhlasu předložena způsobem, který je od těchto jiných skutečností jasně odlišitelný, a je srozumitelný a snadno přístupný za použití jasných a jednoduchých jazykových prostředků. Jakákoli část tohoto prohlášení, která představuje porušení tohoto nařízení, není závazná. </t>
  </si>
  <si>
    <t>Členské státy mohou pro uvedené účely právním předpisem stanovit nižší věk, ne však nižší než 13 let.</t>
  </si>
  <si>
    <t xml:space="preserve">2. Odstavec 1 se nepoužije, pokud jde o některý z těchto případů: </t>
  </si>
  <si>
    <r>
      <t xml:space="preserve">2. Je-li v případech uvedených v odstavci 1 tohoto článku správce s to doložit, že není schopen identifikovat subjekt údajů, informuje o této skutečnosti subjekt údajů, pokud je to možné. V takovýchto případech se neuplatní články 15 až 20 </t>
    </r>
    <r>
      <rPr>
        <i/>
        <sz val="10"/>
        <color rgb="FFFF0000"/>
        <rFont val="Times New Roman"/>
        <family val="1"/>
        <charset val="238"/>
      </rPr>
      <t>/Článek 15 - Právo subjektu údajů na přístup k osobním údajům, Článek 16 - Právo na opravu Článek, 17 - Právo na výmaz („právo být zapomenut“,  Článek 18 - Právo na omezení zpracování, Článek 19 - Oznamovací povinnost ohledně opravy nebo výmazu osobních údajů nebo omezení zpracování, Článek 20 - Právo na přenositelnost údajů/,</t>
    </r>
    <r>
      <rPr>
        <sz val="10"/>
        <color rgb="FFFF0000"/>
        <rFont val="Times New Roman"/>
        <family val="1"/>
        <charset val="238"/>
      </rPr>
      <t xml:space="preserve"> </t>
    </r>
    <r>
      <rPr>
        <sz val="10"/>
        <color theme="1"/>
        <rFont val="Times New Roman"/>
        <family val="1"/>
        <charset val="238"/>
      </rPr>
      <t>s výjimkou případů, kdy subjekt údajů za účelem výkonu svých práv podle uvedených článků poskytne dodatečné informace umožňující jeho identifikaci.</t>
    </r>
  </si>
  <si>
    <r>
      <t xml:space="preserve">2. Správce usnadňuje výkon práv subjektu údajů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sz val="10"/>
        <color rgb="FF000000"/>
        <rFont val="Times New Roman"/>
        <family val="1"/>
        <charset val="238"/>
      </rPr>
      <t xml:space="preserve">V případech uvedených v čl. 11 odst. 2 </t>
    </r>
    <r>
      <rPr>
        <i/>
        <sz val="10"/>
        <color rgb="FFFF0000"/>
        <rFont val="Times New Roman"/>
        <family val="1"/>
        <charset val="238"/>
      </rPr>
      <t xml:space="preserve">/Zpracování, které nevyžaduje identifikaci  Je-li v případech uvedených v odstavci 1 tohoto článku správce s to doložit, že není schopen identifikovat subjekt údajů, informuje o této skutečnosti subjekt údajů, pokud je to možné. V takovýchto případech se neuplatní články 15 až 20, s výjimkou případů, kdy subjekt údajů za účelem výkonu svých práv podle uvedených článků poskytne dodatečné informace umožňující jeho identifikaci./  </t>
    </r>
    <r>
      <rPr>
        <sz val="10"/>
        <color rgb="FF000000"/>
        <rFont val="Times New Roman"/>
        <family val="1"/>
        <charset val="238"/>
      </rPr>
      <t>správce neodmítne vyhovět žádosti subjektu údajů za účelem výkonu jeho práv podle článků 15 až 22, ledaže doloží, že nemůže zjistit totožnost subjektu údajů.</t>
    </r>
  </si>
  <si>
    <t xml:space="preserve">a) totožnost a kontaktní údaje správce a jeho případného zástupce; </t>
  </si>
  <si>
    <t xml:space="preserve">a) totožnost a kontaktní údaje správce a případně jeho zástupce; </t>
  </si>
  <si>
    <t xml:space="preserve">a) účely zpracování; </t>
  </si>
  <si>
    <t xml:space="preserve">a) subjekt údajů popírá přesnost osobních údajů, a to na dobu potřebnou k tomu, aby správce mohl přesnost osobních údajů ověřit; </t>
  </si>
  <si>
    <r>
      <t>a) zpracování je založeno na souhlasu podle čl. 6 odst. 1 písm. a</t>
    </r>
    <r>
      <rPr>
        <sz val="10"/>
        <color rgb="FFFF0000"/>
        <rFont val="Times New Roman"/>
        <family val="1"/>
        <charset val="238"/>
      </rPr>
      <t xml:space="preserve">) </t>
    </r>
    <r>
      <rPr>
        <i/>
        <sz val="10"/>
        <color rgb="FFFF0000"/>
        <rFont val="Times New Roman"/>
        <family val="1"/>
        <charset val="238"/>
      </rPr>
      <t>/a) subjekt údajů udělil souhlas se zpracováním svých osobních údajů pro jeden či více konkrétních účelů/</t>
    </r>
    <r>
      <rPr>
        <sz val="10"/>
        <color rgb="FFFF0000"/>
        <rFont val="Times New Roman"/>
        <family val="1"/>
        <charset val="238"/>
      </rPr>
      <t xml:space="preserve"> </t>
    </r>
    <r>
      <rPr>
        <sz val="10"/>
        <color rgb="FF000000"/>
        <rFont val="Times New Roman"/>
        <family val="1"/>
        <charset val="238"/>
      </rPr>
      <t xml:space="preserve">nebo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i/>
        <sz val="10"/>
        <color rgb="FF663300"/>
        <rFont val="Times New Roman"/>
        <family val="1"/>
        <charset val="238"/>
      </rPr>
      <t xml:space="preserve"> </t>
    </r>
    <r>
      <rPr>
        <sz val="10"/>
        <color rgb="FF000000"/>
        <rFont val="Times New Roman"/>
        <family val="1"/>
        <charset val="238"/>
      </rPr>
      <t xml:space="preserve">nebo na smlouvě podle čl. 6 odst. 1 písm. b) </t>
    </r>
    <r>
      <rPr>
        <i/>
        <sz val="10"/>
        <color rgb="FFFF0000"/>
        <rFont val="Times New Roman"/>
        <family val="1"/>
        <charset val="238"/>
      </rPr>
      <t>/b) zpracování je nezbytné pro splnění smlouvy, jejíž smluvní stranou je subjekt údajů, nebo pro provedení opatření přijatých před uzavřením smlouvy na žádost tohoto subjektu údaj/</t>
    </r>
    <r>
      <rPr>
        <i/>
        <sz val="10"/>
        <color rgb="FF663300"/>
        <rFont val="Times New Roman"/>
        <family val="1"/>
        <charset val="238"/>
      </rPr>
      <t xml:space="preserve"> </t>
    </r>
    <r>
      <rPr>
        <sz val="10"/>
        <color rgb="FF000000"/>
        <rFont val="Times New Roman"/>
        <family val="1"/>
        <charset val="238"/>
      </rPr>
      <t xml:space="preserve">a </t>
    </r>
  </si>
  <si>
    <t xml:space="preserve">2.Pokud se osobní údaje zpracovávají pro účely přímého marketingu, má subjekt údajů právo vznést kdykoli námitku proti zpracování osobních údajů, které se ho týkají, pro tento marketing, což zahrnuje i profilování, pokud se týká tohoto přímého marketingu. </t>
  </si>
  <si>
    <t xml:space="preserve">2.Odstavec 1 se nepoužije, pokud je rozhodnutí: </t>
  </si>
  <si>
    <t xml:space="preserve">a) národní bezpečnost; </t>
  </si>
  <si>
    <t xml:space="preserve"> 2.Pokud je to s ohledem na činnosti zpracování přiměřené, zahrnují opatření uvedená v odstavci 1 uplatňování vhodných koncepcí v oblasti ochrany údajů správcem. </t>
  </si>
  <si>
    <t xml:space="preserve">2.Správce zavede vhodná technická a organizační opatření k zajištění toho, aby se standardně zpracovávaly pouze osobní údaje, jež jsou pro každý konkrétní účel daného zpracování nezbytné. Tato povinnost se týká množství shromážděných osobních údajů, rozsahu jejich zpracování, doby jejich uložení a jejich dostupnosti. Tato opatření zejména zajistí, aby osobní údaje nebyly standardně bez zásahu člověka zpřístupněny neomezenému počtu fyzických osob. </t>
  </si>
  <si>
    <t xml:space="preserve">2.Ujednání uvedené v odstavci 1 náležitě zohlední úlohy společných správců a jejich vztahy vůči subjektům údajů. Subjekt údajů musí být o podstatných prvcích ujednání informován. </t>
  </si>
  <si>
    <t xml:space="preserve">2.Povinnost uvedená v odstavci 1 tohoto článku se nevztahuje na: </t>
  </si>
  <si>
    <t xml:space="preserve">2.Zpracovatel nezapojí do zpracování žádného dalšího zpracovatele bez předchozího konkrétního nebo obecného písemného povolení správce. V případě obecného písemného povolení zpracovatel správce informuje o veškerých zamýšlených změnách týkajících se přijetí dalších zpracovatelů nebo jejich nahrazení, a poskytne tak správci příležitost vyslovit vůči těmto změnám námitky. </t>
  </si>
  <si>
    <t xml:space="preserve">a) jméno a kontaktní údaje správce a případného společného správce, zástupce správce a pověřence pro ochranu osobních údajů; </t>
  </si>
  <si>
    <t xml:space="preserve">a) pseudonymizace a šifrování osobních údajů; </t>
  </si>
  <si>
    <t xml:space="preserve">2.Jakmile zpracovatel zjistí porušení zabezpečení osobních údajů, ohlásí je bez zbytečného odkladu správci. </t>
  </si>
  <si>
    <r>
      <t xml:space="preserve">2.V oznámení určeném subjektu údajů podle odstavce 1 tohoto článku se za použití jasných a jednoduchých jazykových prostředků popíše povaha porušení zabezpečení osobních údajů a uvedou se v něm přinejmenším informace a opatření uvedené v čl. 33 odst. 3 písm. b), c) a d) </t>
    </r>
    <r>
      <rPr>
        <sz val="10"/>
        <color rgb="FFFF0000"/>
        <rFont val="Times New Roman"/>
        <family val="1"/>
        <charset val="238"/>
      </rPr>
      <t>/</t>
    </r>
    <r>
      <rPr>
        <i/>
        <sz val="10"/>
        <color rgb="FFFF0000"/>
        <rFont val="Times New Roman"/>
        <family val="1"/>
        <charset val="238"/>
      </rPr>
      <t>3.Ohlášení podle odstavce 1 musí přinejmenším obsahovat: b) jméno a kontaktní údaje pověřence pro ochranu osobních údajů nebo jiného kontaktního místa, které může poskytnout bližší informace; c) popis pravděpodobných důsledků porušení zabezpečení osobních údajů;d) popis opatření, která správce přijal nebo navrhl k přijetí s cílem vyřešit dané porušení zabezpečení osobních údajů, včetně případných opatření ke zmírnění možných nepříznivých dopadů</t>
    </r>
    <r>
      <rPr>
        <sz val="10"/>
        <color rgb="FFFF0000"/>
        <rFont val="Times New Roman"/>
        <family val="1"/>
        <charset val="238"/>
      </rPr>
      <t xml:space="preserve">. </t>
    </r>
  </si>
  <si>
    <t xml:space="preserve">2.Při provádění posouzení vlivu na ochranu osobních údajů si správce vyžádá posudek pověřence pro ochranu osobních údajů, byl-li jmenován. </t>
  </si>
  <si>
    <t xml:space="preserve">2.Pokud se dozorový úřad domnívá, že by zamýšlené zpracování uvedené v odstavci 1 porušilo toto nařízení, zejména pokud správce nedostatečně určil či zmírnil riziko, upozorní na to správce a případně zpracovatele údajů písemně ve lhůtě nejvýše osmi týdnů od obdržení žádosti o konzultaci a může uplatnit kteroukoli ze svých pravomocí uvedených v článku 58. Tato lhůta může být s ohledem na složitost zamýšleného zpracování prodloužena o šest týdnů. Dozorový úřad informuje správce a případně zpracovatele o každém takovém prodloužení a o jeho důvodech do jednoho měsíce od obdržení žádosti o konzultaci. Tyto lhůty mohou být pozastaveny, dokud dozorový úřad neobdrží veškeré informace, o které požádal pro účely konzultace. </t>
  </si>
  <si>
    <t xml:space="preserve">a) zpracování provádí orgán veřejné moci či veřejný subjekt, s výjimkou soudů jednajících v rámci svých soudních pravomocí; </t>
  </si>
  <si>
    <t xml:space="preserve">zpr.W29 (diskusní partner uvnitř organizace, součást pracovních skupin zabývajících se v organizaci zprac.dat;  účast na schůzích vyššího managementu, nesouhlas se stanoviskem Pov.- zadokumentování, porušení – konzultovat, možnost zpracování směrnic, programu – kdy je nutná konzultace s pověřencem) </t>
  </si>
  <si>
    <t xml:space="preserve">a) poskytování informací a poradenství správcům nebo zpracovatelům a zaměstnancům, kteří provádějí zpracování, o jejich povinnostech podle tohoto nařízení a dalších předpisů Unie nebo členských států v oblasti ochrany údajů; </t>
  </si>
  <si>
    <t xml:space="preserve">2.Sdružení nebo jiné subjekty zastupující různé kategorie správců nebo zpracovatelů mohou vypracovávat kodexy chování nebo tyto kodexy upravovat či rozšiřovat, a to s cílem upřesnit uplatňování ustanovení tohoto nařízení, mimo jiné pokud jde o: </t>
  </si>
  <si>
    <t>2.Subjekt uvedený v odstavci 1 může být akreditován pro monitorování souladu s kodexem chování, pokud tento subjekt:</t>
  </si>
  <si>
    <t xml:space="preserve">2.Vedle dodržování správci a zpracovateli, na něž se vztahuje toto nařízení, mohou být mechanismy pro vydávání osvědčení o ochraně údajů a příslušné pečetě či známky schválené podle odstavce 5 tohoto článku zavedeny rovněž za účelem prokázání existence vhodných záruk poskytnutých správci nebo zpracovateli, na něž se podle článku 3 toto nařízení nevztahuje, v rámci předávání osobních údajů do třetích zemí nebo mezinárodním organizacím za podmínek uvedených v čl. 46 odst. 2 písm. f). Za účelem uplatňování těchto vhodných záruk, a to i pokud jde o práva subjektů údajů, přijmou tito správci nebo zpracovatelé prostřednictvím smluvních nebo jiných právně závazných nástrojů závazné a vymahatelné závazky. </t>
  </si>
  <si>
    <r>
      <t xml:space="preserve">a) dozorovým úřadem, který je příslušný podle článku 55 </t>
    </r>
    <r>
      <rPr>
        <i/>
        <sz val="10"/>
        <color rgb="FFFF0000"/>
        <rFont val="Times New Roman"/>
        <family val="1"/>
        <charset val="238"/>
      </rPr>
      <t xml:space="preserve">/Příslušnost/ </t>
    </r>
    <r>
      <rPr>
        <sz val="10"/>
        <color theme="1"/>
        <rFont val="Times New Roman"/>
        <family val="1"/>
        <charset val="238"/>
      </rPr>
      <t>nebo 56</t>
    </r>
    <r>
      <rPr>
        <i/>
        <sz val="10"/>
        <color rgb="FFFF0000"/>
        <rFont val="Times New Roman"/>
        <family val="1"/>
        <charset val="238"/>
      </rPr>
      <t>/Příslušnost vedoucího dozorového úřadu/</t>
    </r>
    <r>
      <rPr>
        <sz val="10"/>
        <color theme="1"/>
        <rFont val="Times New Roman"/>
        <family val="1"/>
        <charset val="238"/>
      </rPr>
      <t>; nebo</t>
    </r>
  </si>
  <si>
    <t xml:space="preserve">2.Při posuzování odpovídající úrovně ochrany vezme Komise v úvahu zejména tyto prvky: </t>
  </si>
  <si>
    <t xml:space="preserve">2.Vhodné záruky uvedené v odstavci 1 mohou být stanoveny, aniž je zapotřebí jakékoli zvláštní povolení dozorového úřadu, pomocí: </t>
  </si>
  <si>
    <t>a) jsou právně závazná a platná pro všechny a prosazovaná všemi dotčenými členy skupiny podniků nebo uskupení podniků vykonávajících společnou hospodářskou činnost, včetně jejich zaměstnanců;</t>
  </si>
  <si>
    <t xml:space="preserve">a) daný subjekt údajů byl informován o možných rizicích, která pro něj v důsledku absence rozhodnutí o odpovídající ochraně a vhodných záruk vyplývají, a následně k navrhovanému předání vydal svůj výslovný souhlas; </t>
  </si>
  <si>
    <r>
      <t xml:space="preserve">2.Každý dozorový úřad přispívá k jednotnému uplatňování tohoto nařízení v celé Unii. Dozorové úřady za tímto účelem spolupracují mezi sebou a s Komisí v souladu s kapitolou VII </t>
    </r>
    <r>
      <rPr>
        <sz val="10"/>
        <color rgb="FFFF0000"/>
        <rFont val="Times New Roman"/>
        <family val="1"/>
        <charset val="238"/>
      </rPr>
      <t>/</t>
    </r>
    <r>
      <rPr>
        <i/>
        <sz val="10"/>
        <color rgb="FFFF0000"/>
        <rFont val="Times New Roman"/>
        <family val="1"/>
        <charset val="238"/>
      </rPr>
      <t>Spolupráce a jednotnost/</t>
    </r>
    <r>
      <rPr>
        <sz val="10"/>
        <color rgb="FFFF0000"/>
        <rFont val="Times New Roman"/>
        <family val="1"/>
        <charset val="238"/>
      </rPr>
      <t xml:space="preserve">. </t>
    </r>
  </si>
  <si>
    <t xml:space="preserve">2.Člen či členové každého dozorového úřadu musí být při plnění svých úkolů a výkonu svých pravomocí podle tohoto nařízení i nadále nezávislí na vnějším vlivu, přímém či nepřímém, a od nikoho nesmějí vyžadovat ani přijímat pokyny. </t>
  </si>
  <si>
    <t xml:space="preserve">— parlamentem, </t>
  </si>
  <si>
    <t xml:space="preserve">a) zřízení každého dozorového úřadu; </t>
  </si>
  <si>
    <r>
      <t xml:space="preserve">2.Pokud zpracování provádějí orgány veřejné moci nebo soukromé subjekty jednající na základě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t>
    </r>
    <r>
      <rPr>
        <sz val="10"/>
        <color rgb="FF000000"/>
        <rFont val="Times New Roman"/>
        <family val="1"/>
        <charset val="238"/>
      </rPr>
      <t xml:space="preserve"> 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t>
    </r>
    <r>
      <rPr>
        <sz val="10"/>
        <color rgb="FF000000"/>
        <rFont val="Times New Roman"/>
        <family val="1"/>
        <charset val="238"/>
      </rPr>
      <t xml:space="preserve">, je příslušným dozorový úřad dotčeného členského státu. V takových případech se nepoužije článek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</si>
  <si>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2.Odchylně od odstavce 1 je každý dozorový úřad příslušný k tomu, aby se zabýval stížnostmi, které u něj byly podány, nebo možným porušením tohoto nařízení, pokud se daná záležitost týká pouze provozovny v jeho členském státě nebo jsou touto záležitostí podstatným způsobem dotčeny subjekty údajů pouze v jeho členském státě. </t>
  </si>
  <si>
    <t xml:space="preserve">a) monitoruje a vymáhá uplatňování tohoto nařízení; </t>
  </si>
  <si>
    <t xml:space="preserve">a) nařídit správci a zpracovateli, případně zástupci správce nebo zpracovatele, aby mu poskytli veškeré informace, které potřebuje k plnění svých úkolů; </t>
  </si>
  <si>
    <t xml:space="preserve">2.Vedoucí dozorový úřad může kdykoliv požádat další dotčené dozorové úřady o poskytnutí vzájemné pomoci podle článku 61 a může provádět společné postupy podle článku 62, zejména pokud jde o vedení šetření nebo monitorování provádění opatření týkajících se správce či zpracovatele usazených v jiném členském státě. </t>
  </si>
  <si>
    <t>2.Každý dozorový úřad přijme všechna vhodná opatření, která jsou požadována v odpověď na žádost jiného dozorového úřadu, a to bez zbytečného odkladu a nejpozději do jednoho měsíce od obdržení této žádosti. K těmto opatřením může patřit zejména předání relevantních informací o průběhu šetření. 3</t>
  </si>
  <si>
    <t xml:space="preserve">2.Pokud má správce nebo zpracovatel provozovny v několika členských státech, nebo pokud je pravděpodobné, že operacemi zpracování bude podstatně dotčen významný počet subjektů údajů ve více než jednom členském státě, má dozorový úřad každého z těchto členských států právo účastnit se společných postupů. Dozorový úřad příslušný podle čl. 56 odst. 1 nebo 4 vyzve dozorový úřad každého z těchto členských států k účasti na těchto společných postupech a na žádost některého dozorového úřadu o účast bez odkladu odpoví. </t>
  </si>
  <si>
    <t xml:space="preserve">a) má za cíl přijmout seznam operací zpracování podléhajících požadavku na posouzení vlivu na ochranu osobních údajů podle čl. 35 odst. 4; </t>
  </si>
  <si>
    <t xml:space="preserve">a) pokud v případě uvedeném v čl. 60 odst. 4 vznesl dotčený dozorový úřad relevantní a odůvodněnou námitku vůči návrhu rozhodnutí vedoucího dozorového úřadu nebo pokud vedoucí dozorový úřad zamítl tuto námitku jako irelevantní či nedůvodnou. Závazné rozhodnutí se týká všech záležitostí, které jsou předmětem relevantní a odůvodněné námitky, zejména dojde-li k porušení tohoto nařízení; </t>
  </si>
  <si>
    <t xml:space="preserve"> 2.Pokud některý dozorový úřad přijal opatření podle odstavce 1 a domnívá se, že je třeba naléhavě přijmout konečná opatření, může požádat sbor o naléhavé stanovisko nebo naléhavé závazné rozhodnutí, přičemž svou žádost o takové stanovisko nebo rozhodnutí odůvodní. </t>
  </si>
  <si>
    <t xml:space="preserve">Tyto prováděcí akty se přijímají přezkumným postupem podle čl. 93 odst. 2. </t>
  </si>
  <si>
    <t xml:space="preserve">2.Dozorový úřad, kterému byla stížnost podána, informuje stěžovatele o pokroku v řešení stížnosti a o jeho výsledku, jakož i o možnosti soudní ochrany podle článku 78. </t>
  </si>
  <si>
    <t xml:space="preserve">2.Aniž je dotčena jakákoli jiná správní či mimosoudní ochrana, má každý subjekt údajů právo na účinnou soudní ochranu, pokud se dozorový úřad, který je příslušný podle článků 55 a 56, stížností nezabývá nebo pokud neinformuje subjekt údajů do tří měsíců o pokroku v řešení stížnosti podané podle článku 77 či o jeho výsledku. </t>
  </si>
  <si>
    <t>2.Řízení proti správci nebo zpracovateli se zahajuje u soudů toho členského státu, v němž má daný správce nebo zpracovatel provozovnu. Řízení se může popřípadě zahájit i u soudů členského státu, kde má subjekt údajů své obvyklé bydliště, s výjimkou případů, kdy je správce nebo zpracovatel orgánem veřejné moci některého členského státu, který jedná v rámci výkonu veřejné moci.[1]</t>
  </si>
  <si>
    <t xml:space="preserve">2.Členské státy mohou stanovit, že jakýkoliv subjekt, organizace nebo sdružení uvedené v odstavci 1 tohoto článku má bez ohledu na pověření od subjektu údajů právo podat v daném členském státě stížnost u dozorového úřadu příslušného podle článku 77 a vykonávat práva uvedená v článcích 78 a 79, pokud se domnívá, že v důsledku zpracování byla porušena práva subjektu údajů podle tohoto nařízení. </t>
  </si>
  <si>
    <t xml:space="preserve">2.Probíhá-li u soudu jiného členského státu řízení týkající se stejného předmětu, pokud jde o zpracování prováděné týmž správcem nebo zpracovatelem, kterýkoliv z příslušných soudů, u nichž nebylo řízení zahájeno jako první, může své řízení přerušit. </t>
  </si>
  <si>
    <t xml:space="preserve">2.Správce zapojený do zpracování je odpovědný za újmu, kterou způsobí zpracováním, jež porušuje toto nařízení. Zpracovatel je za újmu způsobenou zpracováním odpovědný pouze v případě, že nesplnil povinnosti stanovené tímto nařízením konkrétně pro zpracovatele nebo že jednal nad rámec zákonných pokynů správce nebo v rozporu s nimi. </t>
  </si>
  <si>
    <t xml:space="preserve">2.Správní pokuty se ukládají podle okolností každého jednotlivého případu kromě či namísto opatření uvedených v čl. 58 odst. 2 písm. a) až h) a j). Při rozhodování o tom, zda uložit správní pokutu, a rozhodování o výši správní pokuty v jednotlivých případech se řádně zohlední tyto okolnosti: </t>
  </si>
  <si>
    <t xml:space="preserve">2.Každý členský stát oznámí Komisi do 25. května 2018 právní předpisy, které přijme podle odstavce 1, a bez zbytečného odkladu jakékoliv následné změny týkající se těchto ustanovení. </t>
  </si>
  <si>
    <t xml:space="preserve">2.Pro zpracování pro novinářské účely nebo pro účely akademického, uměleckého či literárního projevu členské státy stanoví odchylky a výjimky z kapitoly II (zásady), kapitoly III (práva subjektu údajů), kapitoly IV (správce a zpracovatel), kapitoly V (předávání osobních údajů do třetí země nebo mezinárodní organizaci), kapitoly VI (nezávislé dozorové úřady), kapitoly VII (spolupráce a jednotnost) a kapitoly IX (zvláštní situace, při nichž dochází ke zpracování osobních údajů), pokud je to nutné k uvedení práva na ochranu osobních údajů do souladu se svobodou projevu a informací. </t>
  </si>
  <si>
    <t xml:space="preserve">2.Jsou-li osobní údaje zpracovány pro účely vědeckého či historického výzkumu nebo pro statistické účely, může právo Unie nebo členského státu stanovit odchylky od práv uvedených v článcích 15, 16, 18 a 21, s výhradou podmínek a záruk uvedených v odstavci 1 tohoto článku, pokud je pravděpodobné, že by daná práva znemožnila nebo vážně ohrozila splnění zvláštních účelů, a tyto odchylky jsou pro splnění těchto účelů nezbytné. </t>
  </si>
  <si>
    <t xml:space="preserve">2.Každý členský stát oznámí Komisi do 25. května 2018 pravidla, která přijme podle odstavce 1, a bez odkladu jakékoliv následné změny týkající se těchto ustanovení. </t>
  </si>
  <si>
    <t xml:space="preserve">2.Pravomoc přijímat akty v přenesené pravomoci uvedená v čl. 12 odst. 8 a čl. 43 odst. 8 je svěřena Komisi na dobu neurčitou počínaje dnem 24. května 2016. </t>
  </si>
  <si>
    <t xml:space="preserve">2.Odkazuje-li se na tento odstavec, použije se článek 5 nařízení (EU) č. 182/2011. </t>
  </si>
  <si>
    <t>2.V souvislosti s hodnoceními a přezkumy uvedenými v odstavci 1 Komise přezkoumá zejména uplatňování a fungování:</t>
  </si>
  <si>
    <t xml:space="preserve">2.Toto nařízení se použije ode dne 25. května 2018. </t>
  </si>
  <si>
    <t xml:space="preserve">3.    Volný pohyb osobních údajů v Unii není z důvodu ochrany fyzických osob v souvislosti se zpracováním osobních údajů omezen ani zakázán. </t>
  </si>
  <si>
    <t xml:space="preserve">a) při výkonu činností, které nespadají do oblasti působnosti práva Unie; </t>
  </si>
  <si>
    <r>
      <t xml:space="preserve">a) </t>
    </r>
    <r>
      <rPr>
        <b/>
        <sz val="10"/>
        <color theme="1"/>
        <rFont val="Times New Roman"/>
        <family val="1"/>
        <charset val="238"/>
      </rPr>
      <t xml:space="preserve">s nabídkou zboží nebo služeb </t>
    </r>
    <r>
      <rPr>
        <sz val="10"/>
        <color theme="1"/>
        <rFont val="Times New Roman"/>
        <family val="1"/>
        <charset val="238"/>
      </rPr>
      <t xml:space="preserve">těmto subjektům údajů v Unii, bez ohledu na to, zda je od subjektů údajů požadována platba; nebo </t>
    </r>
  </si>
  <si>
    <r>
      <t>2) „</t>
    </r>
    <r>
      <rPr>
        <b/>
        <sz val="10"/>
        <color theme="1"/>
        <rFont val="Times New Roman"/>
        <family val="1"/>
        <charset val="238"/>
      </rPr>
      <t>zpracováním“</t>
    </r>
    <r>
      <rPr>
        <sz val="10"/>
        <color theme="1"/>
        <rFont val="Times New Roman"/>
        <family val="1"/>
        <charset val="238"/>
      </rPr>
      <t xml:space="preserve"> jakákoliv operace nebo soubor operací s osobními údaji nebo soubory osobních údajů, který je prováděn </t>
    </r>
    <r>
      <rPr>
        <b/>
        <sz val="10"/>
        <color theme="1"/>
        <rFont val="Times New Roman"/>
        <family val="1"/>
        <charset val="238"/>
      </rPr>
      <t>pomocí či bez pomoci automatizovaných</t>
    </r>
    <r>
      <rPr>
        <sz val="10"/>
        <color theme="1"/>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</si>
  <si>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 xml:space="preserve">ve vztahu k subjektu údajů </t>
    </r>
    <r>
      <rPr>
        <b/>
        <sz val="10"/>
        <color theme="1"/>
        <rFont val="Times New Roman"/>
        <family val="1"/>
        <charset val="238"/>
      </rPr>
      <t>zpracovávány</t>
    </r>
    <r>
      <rPr>
        <sz val="10"/>
        <color theme="1"/>
        <rFont val="Times New Roman"/>
        <family val="1"/>
        <charset val="238"/>
      </rPr>
      <t xml:space="preserve"> korektně a zákonným a transparentním způsobem </t>
    </r>
  </si>
  <si>
    <r>
      <t xml:space="preserve">b) </t>
    </r>
    <r>
      <rPr>
        <b/>
        <sz val="10"/>
        <color theme="1"/>
        <rFont val="Times New Roman"/>
        <family val="1"/>
        <charset val="238"/>
      </rPr>
      <t>zpracování je nezbytné pro splnění smlouvy</t>
    </r>
    <r>
      <rPr>
        <sz val="10"/>
        <color theme="1"/>
        <rFont val="Times New Roman"/>
        <family val="1"/>
        <charset val="238"/>
      </rPr>
      <t xml:space="preserve">, jejíž smluvní stranou je subjekt údajů, nebo pro provedení opatření přijatých před uzavřením smlouvy na žádost tohoto subjektu údajů; </t>
    </r>
  </si>
  <si>
    <t xml:space="preserve">3. Subjekt údajů má právo svůj souhlas kdykoli odvolat. Odvoláním souhlasu není dotčena zákonnost zpracování vycházejícího ze souhlasu, který byl dán před jeho odvoláním. Před udělením souhlasu o tom bude subjekt údajů informován. Odvolat souhlas musí být stejně snadné jako jej poskytnout. </t>
  </si>
  <si>
    <t>2. Správce vyvine přiměřené úsilí s ohledem na dostupnou technologii, aby v takovýchto případech ověřil, že byl souhlas vyjádřen nebo schválen osobou, která vykonává rodičovskou zodpovědnost k dítěti. 3. Odstavcem 1 není dotčeno obecné smluvní právo členských států, například pravidla týkající se platnosti, uzavírání nebo účinků smlouvy vzhledem k dítěti.</t>
  </si>
  <si>
    <t xml:space="preserve">a) subjekt údajů udělil výslovný souhlas se zpracováním těchto osobních údajů pro jeden nebo více stanovených účelů, s výjimkou případů, kdy právo Unie nebo členského státu stanoví, že zákaz uvedený v odstavci 1 nemůže být subjektem údajů zrušen; </t>
  </si>
  <si>
    <r>
      <t xml:space="preserve">3. </t>
    </r>
    <r>
      <rPr>
        <b/>
        <sz val="10"/>
        <color rgb="FF000000"/>
        <rFont val="Times New Roman"/>
        <family val="1"/>
        <charset val="238"/>
      </rPr>
      <t xml:space="preserve">Správce poskytne subjektu údajů na žádost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b/>
        <sz val="10"/>
        <color rgb="FF000000"/>
        <rFont val="Times New Roman"/>
        <family val="1"/>
        <charset val="238"/>
      </rPr>
      <t>informace o přijatých opatřeních, a to bez zbytečného odkladu a v každém případě do jednoho měsíce od obdržení žádosti. Tuto lhůtu je možné v případě potřeby a s ohledem na složitost a počet žádostí prodloužit o další dva měsíce</t>
    </r>
    <r>
      <rPr>
        <sz val="10"/>
        <color rgb="FF000000"/>
        <rFont val="Times New Roman"/>
        <family val="1"/>
        <charset val="238"/>
      </rPr>
      <t xml:space="preserve">. Správce informuje subjekt údajů o jakémkoliv takovém prodloužení do jednoho měsíce od obdržení žádosti spolu s důvody pro tento odklad. Jestliže subjekt údajů podává žádost v elektronické formě, poskytnou se informace v elektronické formě, je-li to možné, pokud subjekt údajů nepožádá o jiný způsob. </t>
    </r>
  </si>
  <si>
    <t xml:space="preserve">b) případně kontaktní údaje případného pověřence pro ochranu osobních údajů; </t>
  </si>
  <si>
    <t xml:space="preserve">b) kategorie dotčených osobních údajů; </t>
  </si>
  <si>
    <t>a) osobní údaje již nejsou potřebné pro účely, pro které byly shromážděny nebo jinak zpracovány;</t>
  </si>
  <si>
    <t xml:space="preserve">b) zpracování je protiprávní a subjekt údajů odmítá výmaz osobních údajů a žádá místo toho o omezení jejich použití; </t>
  </si>
  <si>
    <t xml:space="preserve">b) zpracování se provádí automatizovaně. </t>
  </si>
  <si>
    <t>3.Pokud subjekt údajů vznese námitku proti zpracování pro účely přímého marketingu, nebudou již osobní údaje pro tyto účely zpracovávány.</t>
  </si>
  <si>
    <t xml:space="preserve">a) nezbytné k uzavření nebo plnění smlouvy mezi subjektem údajů a správcem údajů; </t>
  </si>
  <si>
    <t xml:space="preserve">b) obranu; </t>
  </si>
  <si>
    <r>
      <t xml:space="preserve">3.Jedním z prvků, jimiž lze doložit, že správce plní příslušné povinnosti, je dodržování schválených kodexů chování uvedených v článku 40 </t>
    </r>
    <r>
      <rPr>
        <sz val="10"/>
        <color rgb="FFFF0000"/>
        <rFont val="Times New Roman"/>
        <family val="1"/>
        <charset val="238"/>
      </rPr>
      <t>/Kodexy chování/</t>
    </r>
    <r>
      <rPr>
        <sz val="10"/>
        <color rgb="FF000000"/>
        <rFont val="Times New Roman"/>
        <family val="1"/>
        <charset val="238"/>
      </rPr>
      <t xml:space="preserve">nebo schválených mechanismů pro vydávání osvědčení uvedených v článku 42 </t>
    </r>
    <r>
      <rPr>
        <sz val="10"/>
        <color rgb="FFFF0000"/>
        <rFont val="Times New Roman"/>
        <family val="1"/>
        <charset val="238"/>
      </rPr>
      <t>/Vydávání osvědčení/.</t>
    </r>
  </si>
  <si>
    <r>
      <t xml:space="preserve">3.Jedním z prvků, jimiž lze doložit soulad s požadavky stanovenými v odstavcích 1 a 2 tohoto článku, je schválený mechanismus pro vydávání osvědčení podle článku 42 </t>
    </r>
    <r>
      <rPr>
        <sz val="10"/>
        <color rgb="FFFF0000"/>
        <rFont val="Times New Roman"/>
        <family val="1"/>
        <charset val="238"/>
      </rPr>
      <t xml:space="preserve">/Vydávání osvědčení/. </t>
    </r>
  </si>
  <si>
    <t>3.Bez ohledu na podmínky ujednání uvedeného v odstavci 1 může subjekt údajů vykonávat svá práva podle tohoto nařízení u každého ze správců i vůči každému z nich.</t>
  </si>
  <si>
    <r>
      <t xml:space="preserve">a) zpracování, které je příležitostné, nezahrnuje, ve velkém měřítku, zpracování zvláštních kategorií údajů uvedených v čl. 9 odst. 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FF0000"/>
        <rFont val="Times New Roman"/>
        <family val="1"/>
        <charset val="238"/>
      </rPr>
      <t xml:space="preserve"> </t>
    </r>
    <r>
      <rPr>
        <sz val="10"/>
        <color rgb="FF000000"/>
        <rFont val="Times New Roman"/>
        <family val="1"/>
        <charset val="238"/>
      </rPr>
      <t xml:space="preserve">nebo zpracování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000000"/>
        <rFont val="Times New Roman"/>
        <family val="1"/>
        <charset val="238"/>
      </rPr>
      <t xml:space="preserve"> a u něhož je nepravděpodobné, že by s ohledem na svou povahu, kontext, rozsah a účely představovalo riziko pro práva a svobody fyzických osob; nebo </t>
    </r>
  </si>
  <si>
    <r>
      <t>3.</t>
    </r>
    <r>
      <rPr>
        <b/>
        <sz val="10"/>
        <color rgb="FF000000"/>
        <rFont val="Times New Roman"/>
        <family val="1"/>
        <charset val="238"/>
      </rPr>
      <t>Zpracování zpracovatelem se řídí smlouvou n</t>
    </r>
    <r>
      <rPr>
        <sz val="10"/>
        <color rgb="FF000000"/>
        <rFont val="Times New Roman"/>
        <family val="1"/>
        <charset val="238"/>
      </rPr>
      <t xml:space="preserve">ebo jiným právním aktem podle práva Unie nebo členského státu, které zavazují zpracovatele vůči správci a v nichž je stanoven </t>
    </r>
    <r>
      <rPr>
        <b/>
        <sz val="10"/>
        <color rgb="FF000000"/>
        <rFont val="Times New Roman"/>
        <family val="1"/>
        <charset val="238"/>
      </rPr>
      <t>předmět a doba trvání zpracování, povaha a účel zpracování, typ osobních údajů a kategorie subjektů údajů, povinnosti a práva správce</t>
    </r>
    <r>
      <rPr>
        <sz val="10"/>
        <color rgb="FF000000"/>
        <rFont val="Times New Roman"/>
        <family val="1"/>
        <charset val="238"/>
      </rPr>
      <t xml:space="preserve">. Tato smlouva nebo jiný právní akt zejména stanoví, že zpracovatel: </t>
    </r>
  </si>
  <si>
    <t xml:space="preserve">b) účely zpracování; </t>
  </si>
  <si>
    <t xml:space="preserve">b) schopnosti zajistit neustálou důvěrnost, integritu, dostupnost a odolnost systémů a služeb zpracování; </t>
  </si>
  <si>
    <t xml:space="preserve">3.Ohlášení podle odstavce 1 musí přinejmenším obsahovat: </t>
  </si>
  <si>
    <t xml:space="preserve">3.Oznámení subjektu údajů uvedené v odstavci 1 se nevyžaduje, je-li splněna kterákoli z těchto podmínek: </t>
  </si>
  <si>
    <t xml:space="preserve">3.Posouzení vlivu na ochranu osobních údajů podle odstavce 1 je nutné zejména v těchto případech: </t>
  </si>
  <si>
    <t xml:space="preserve">3.Při konzultaci s dozorovým úřadem podle odstavce 1 mu správce poskytne informace o těchto aspektech: </t>
  </si>
  <si>
    <r>
      <t xml:space="preserve">b) </t>
    </r>
    <r>
      <rPr>
        <b/>
        <sz val="10"/>
        <color rgb="FF000000"/>
        <rFont val="Times New Roman"/>
        <family val="1"/>
        <charset val="238"/>
      </rPr>
      <t>hlavní činnosti</t>
    </r>
    <r>
      <rPr>
        <sz val="10"/>
        <color rgb="FF000000"/>
        <rFont val="Times New Roman"/>
        <family val="1"/>
        <charset val="238"/>
      </rPr>
      <t xml:space="preserve"> správce nebo zpracovatele spočívají v operacích zpracování, které kvůli své povaze, svému rozsahu nebo svým účelům vyžadují </t>
    </r>
    <r>
      <rPr>
        <b/>
        <sz val="10"/>
        <color rgb="FF000000"/>
        <rFont val="Times New Roman"/>
        <family val="1"/>
        <charset val="238"/>
      </rPr>
      <t>rozsáhlé pravidelné a systematické</t>
    </r>
    <r>
      <rPr>
        <sz val="10"/>
        <color rgb="FF000000"/>
        <rFont val="Times New Roman"/>
        <family val="1"/>
        <charset val="238"/>
      </rPr>
      <t xml:space="preserve"> monitorování subjektů údajů; nebo </t>
    </r>
  </si>
  <si>
    <t xml:space="preserve">2.Správce a zpracovatel podporují pověřence pro ochranu osobních údajů při plnění úkolů uvedených v článku 39 tím, že mu poskytují zdroje nezbytné k plnění těchto úkolů, k přístupu k osobním údajům a operacím zpracování a k udržování jeho odborných znalostí. </t>
  </si>
  <si>
    <r>
      <t xml:space="preserve">b) </t>
    </r>
    <r>
      <rPr>
        <b/>
        <sz val="10"/>
        <color rgb="FF000000"/>
        <rFont val="Times New Roman"/>
        <family val="1"/>
        <charset val="238"/>
      </rPr>
      <t>monitorování souladu</t>
    </r>
    <r>
      <rPr>
        <sz val="10"/>
        <color rgb="FF000000"/>
        <rFont val="Times New Roman"/>
        <family val="1"/>
        <charset val="238"/>
      </rPr>
      <t xml:space="preserve"> s tímto nařízením, dalšími předpisy Unie nebo členských států v oblasti ochrany údajů a s koncepcemi správce nebo zpracovatele v oblasti ochrany osobních údajů, včetně rozdělení odpovědnosti, zvyšování povědomí a odborné přípravy pracovníků zapojených do operací zpracování a souvisejících auditů; </t>
    </r>
  </si>
  <si>
    <t>a) spravedlivé a transparentní zpracování;</t>
  </si>
  <si>
    <t xml:space="preserve">a) prokázal ke spokojenosti příslušného dozorového úřadu svoji nezávislost a odborné znalosti ohledně předmětu kodexu; </t>
  </si>
  <si>
    <t xml:space="preserve">3.Vydávání osvědčení je dobrovolné a dostupné prostřednictvím postupu, který je transparentní. </t>
  </si>
  <si>
    <t xml:space="preserve">b) vnitrostátním akreditačním orgánem určeným v souladu s nařízením Evropského parlamentu a Rady (ES) č. 765/2008 ([1]1), v souladu s normou EN-ISO/IEC 17065/2012 a s dodatečnými požadavky stanovenými dozorovým úřadem, který je příslušný podle článku 55 /Příslušnost/ nebo 56/Příslušnost vedoucího DozÚř/. </t>
  </si>
  <si>
    <t xml:space="preserve">a) právní stát, dodržování lidských práv a základních svobod, příslušné právní předpisy, obecné i odvětvové, včetně těch, které se týkají veřejné bezpečnosti, obrany, národní bezpečnosti a trestního práva a přístupu orgánů veřejné moci k osobním údajům, jakož i provádění těchto právních předpisů, pravidla ochrany údajů, profesní pravidla a související bezpečnostní opatření, včetně pravidel dalšího předávání osobních údajů do další třetí země nebo mezinárodní organizaci, která jsou v dané třetí zemi nebo mezinárodní organizaci dodržována, judikaturu, jakož i existenci účinných a vymahatelných práv subjektu údajů a účinné správní a soudní ochrany pro subjekty údajů, jejichž osobní údaje se předávají; </t>
  </si>
  <si>
    <t xml:space="preserve">a) právně závazného a vymahatelného nástroje mezi orgány veřejné moci nebo veřejnými subjekty; </t>
  </si>
  <si>
    <t xml:space="preserve">b) subjektům údajů výslovně přiznávají vymahatelná práva v souvislosti se zpracováním jejich osobních údajů; a c) splňují požadavky stanovené v odstavci 2. </t>
  </si>
  <si>
    <t xml:space="preserve">b) předání je nezbytné pro splnění smlouvy mezi subjektem údajů a správcem nebo pro provedení opatření přijatých před uzavřením smlouvy na žádost subjektu údajů; </t>
  </si>
  <si>
    <t xml:space="preserve">a) rozvoje mechanismů pro mezinárodní spolupráci, aby se usnadnilo účinné prosazování právních předpisů na ochranu osobních údajů; </t>
  </si>
  <si>
    <r>
      <t xml:space="preserve">3.Pokud je v některém členském státě zřízen více než jeden dozorový úřad, určí tento členský stát dozorový úřad, jenž má tyto úřady zastupovat ve sboru, a stanoví mechanismus, který zajistí, že budou ostatní dozorové úřady dodržovat pravidla týkající se mechanismu jednotnosti uvedeného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 xml:space="preserve">. </t>
    </r>
  </si>
  <si>
    <t xml:space="preserve">3.Člen či členové každého dozorového úřadu se zdrží jakéhokoli jednání neslučitelného s jejich funkcí a během svého funkčního období nesmějí vykonávat žádnou výdělečnou ani nevýdělečnou pracovní činnost neslučitelnou s touto funkcí. </t>
  </si>
  <si>
    <t xml:space="preserve">— vládou, </t>
  </si>
  <si>
    <t xml:space="preserve">b) kvalifikaci a podmínky způsobilosti požadované pro jmenování členem každého dozorového úřadu; </t>
  </si>
  <si>
    <t xml:space="preserve">3.Dozorové úřady nejsou příslušné k dozoru nad operacemi zpracování, které provádějí soudy jednající v rámci svých soudních pravomocí. </t>
  </si>
  <si>
    <r>
      <t xml:space="preserve">3.V případech uvedených v odstavci 2 tohoto článku daný dozorový úřad o této záležitosti neprodleně informuje vedoucí dozorový úřad. Ve lhůtě tří týdnů po obdržení těchto informací vedoucí dozorový úřad rozhodne, zda se postupem podle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r>
      <rPr>
        <sz val="10"/>
        <color rgb="FF000000"/>
        <rFont val="Times New Roman"/>
        <family val="1"/>
        <charset val="238"/>
      </rPr>
      <t xml:space="preserve">bude danou věcí zabývat či nikoli, a zohlední přitom, zda se v členském státě dozorového úřadu, který jej informoval, nachází provozovna správce nebo zpracovatele či nikoli. </t>
    </r>
  </si>
  <si>
    <t xml:space="preserve">b) zvyšuje povědomí veřejnosti o rizicích, pravidlech, zárukách a právech v souvislosti se zpracováním a podporuje porozumění těmto otázkám. Zvláštní pozornost se přitom věnuje akcím, které jsou určeny speciálně pro děti; </t>
  </si>
  <si>
    <t xml:space="preserve">b) provádět vyšetřování formou auditů ochrany údajů; </t>
  </si>
  <si>
    <t xml:space="preserve">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 </t>
  </si>
  <si>
    <t xml:space="preserve">.Žádost o pomoc musí obsahovat všechny potřebné informace včetně svého účelu a důvodů. Vyměňované informace se použijí pouze pro účely, pro které byly vyžádány. </t>
  </si>
  <si>
    <t xml:space="preserve">3.Dozorový úřad může v souladu s právem členského státu a s povolením vysílajícího dozorového úřadu svěřovat pravomoci včetně vyšetřovacích pravomocí členům nebo pracovníkům vysílajícího dozorového úřadu zapojeným do společných postupů, nebo pokud to umožňuje právo členského státu hostitelského dozorového úřadu, povolit členům nebo pracovníkům vysílajícího dozorového úřadu, aby vykonávali své vyšetřovací pravomoci v souladu s právem členského státu vysílajícího dozorového úřadu. Tyto vyšetřovací pravomoci mohou být vykonávány pouze pod vedením a za přítomnosti členů nebo pracovníků hostitelského dozorového úřadu. Na členy nebo pracovníky vysílajícího dozorového úřadu se vztahuje právo členského státu hostitelského dozorového úřadu. </t>
  </si>
  <si>
    <t xml:space="preserve">b) se týká záležitosti podle čl. 40 odst. 7, zda je návrh kodexu chování nebo změna či rozšíření kodexu chování v souladu s tímto nařízením; </t>
  </si>
  <si>
    <t xml:space="preserve">b) pokud existují protikladné názory ohledně toho, který dotčený dozorový úřad je příslušný pro hlavní provozovnu; </t>
  </si>
  <si>
    <t xml:space="preserve">3.O naléhavé stanovisko nebo o naléhavé závazné rozhodnutí může sbor požádat kterýkoli dozorový úřad, jestliže příslušný dozorový úřad nepřijal vhodné opatření v situaci, kdy je třeba naléhavě jednat v zájmu ochrany práv a svobod subjektů údajů, přičemž svou žádost o takové stanovisko či rozhodnutí odůvodní, stejně jako naléhavou potřebu jednat. </t>
  </si>
  <si>
    <t xml:space="preserve">2.Sbor zastupuje jeho předseda. </t>
  </si>
  <si>
    <t xml:space="preserve">2.Aniž jsou dotčeny žádosti Komise uvedené v čl. 70 odst. 1 písm. b) a odst. 2, sbor při plnění svých úkolů nebo výkonu svých pravomocí od nikoho nevyžaduje ani nepřijímá pokyny. </t>
  </si>
  <si>
    <t xml:space="preserve">a) monitoruje a zajišťuje řádné uplatňování tohoto nařízení v případech uvedených v článcích 64 a 65, aniž jsou dotčeny úkoly vnitrostátních dozorových úřadů; </t>
  </si>
  <si>
    <r>
      <t xml:space="preserve"> </t>
    </r>
    <r>
      <rPr>
        <sz val="10"/>
        <color theme="1"/>
        <rFont val="Times New Roman"/>
        <family val="1"/>
        <charset val="238"/>
      </rPr>
      <t xml:space="preserve">1.Sbor vypracovává výroční zprávy, pokud jde o ochranu fyzických osob v souvislosti se zpracováním v Unii, případně ve třetích zemích a v mezinárodních organizacích. Zprávy se zveřejňují a předávají Evropskému parlamentu, Radě a Komisi. </t>
    </r>
  </si>
  <si>
    <t xml:space="preserve">1.Sbor přijímá rozhodnutí prostou většinou svých členů, pokud v tomto nařízení není stanoveno jinak. </t>
  </si>
  <si>
    <t>1.Sbor si prostou většinou zvolí z řad svých členů předsedu a dva místopředsedy.</t>
  </si>
  <si>
    <t>1.Předseda plní následující úkoly: a) svolává zasedání sboru a připravuje pro ně pořad jednání; b) oznamuje rozhodnutí přijatá sborem podle článku 65 vedoucímu dozorovému úřadu a dotčeným dozorovým úřadům; c) zajišťuje včasné plnění úkolů sborem, zejména v souvislosti s mechanismem jednotnosti uvedeným v článku 63.</t>
  </si>
  <si>
    <t xml:space="preserve">1.Sbor má k dispozici sekretariát, jehož služby poskytuje evropský inspektor ochrany údajů. </t>
  </si>
  <si>
    <t xml:space="preserve">1.Pokládá-li to sbor za nezbytné, jsou jeho jednání důvěrná, jak je stanoveno v jednacím řádu sboru. </t>
  </si>
  <si>
    <t xml:space="preserve">3.Řízení proti dozorovému úřadu se zahajuje u soudů toho členského státu, v němž je daný dozorový úřad zřízen. </t>
  </si>
  <si>
    <t xml:space="preserve">3.Pokud toto řízení probíhá v prvním stupni, kterýkoliv ze soudů, u nichž nebylo řízení zahájeno jako první, se může na návrh jedné ze stran také prohlásit za nepříslušný, je-li soud, u něhož bylo řízení zahájeno jako první, příslušný pro daná řízení a spojení těchto řízení je podle práva státu tohoto soudu přípustné. </t>
  </si>
  <si>
    <t xml:space="preserve">3.Správce nebo zpracovatel jsou odpovědnosti podle odstavce 2 zproštěni, pokud prokáží, že nenesou žádným způsobem odpovědnost za událost, která ke vzniku újmy vedla. </t>
  </si>
  <si>
    <t xml:space="preserve">a) povaha, závažnost a délka trvání porušení s přihlédnutím k povaze, rozsahu či účelu dotčeného zpracování, jakož i k počtu dotčených subjektů údajů a míře škody, jež jim byla způsobena; </t>
  </si>
  <si>
    <t xml:space="preserve">3.Každý členský stát ohlásí Komisi právní ustanovení, která přijme podle odstavce 2, a bez prodlení jakékoliv následné novely nebo změny týkající se těchto ustanovení. </t>
  </si>
  <si>
    <t xml:space="preserve">3.Jsou-li osobní údaje zpracovány pro účely archivace ve veřejném zájmu, může právo Unie nebo členského státu stanovit odchylky od práv uvedených v článcích 15, 16, 18, 19, 20 a 21, s výhradou podmínek a záruk uvedených v odstavci 1 tohoto článku, pokud je pravděpodobné, že by daná práva znemožnila nebo vážně ohrozila splnění zvláštních účelů, a tyto odchylky jsou pro splnění těchto účelů nezbytné. </t>
  </si>
  <si>
    <r>
      <t xml:space="preserve">3.Evropský parlament nebo Rada mohou přenesení pravomoci uvedené v čl. 12 odst. 8 a čl. 43 odst. 8 kdykoli zrušit. Rozhodnutím o zrušení se ukončuje přenesení pravomoci v něm blíže určené. Rozhodnutí nabývá účinku prvním dnem po zveřejnění v </t>
    </r>
    <r>
      <rPr>
        <i/>
        <sz val="10"/>
        <color rgb="FF000000"/>
        <rFont val="Times New Roman"/>
        <family val="1"/>
        <charset val="238"/>
      </rPr>
      <t>Úředním věstníku Evropské unie</t>
    </r>
    <r>
      <rPr>
        <sz val="10"/>
        <color rgb="FF000000"/>
        <rFont val="Times New Roman"/>
        <family val="1"/>
        <charset val="238"/>
      </rPr>
      <t xml:space="preserve">, nebo k pozdějšímu dni, který je v něm upřesněn. Nedotýká se platnosti již platných aktů v přenesené pravomoci. </t>
    </r>
  </si>
  <si>
    <t xml:space="preserve">3.Odkazuje-li se na tento odstavec, použije se článek 8 nařízení (EU) č. 182/2011 ve spojení s článkem 5 uvedeného nařízení. </t>
  </si>
  <si>
    <t xml:space="preserve"> a) kapitoly V o předávání osobních údajů do třetích zemí nebo mezinárodním organizacím, se zvláštním zřetelem na rozhodnutí přijatá podle čl. 45 odst. 3 tohoto nařízení a rozhodnutí přijatá podle čl. 25 odst. 6 směrnice 95/46/ES; </t>
  </si>
  <si>
    <t xml:space="preserve">N (27) Toto nařízení se nevztahuje na osobní údaje zesnulých osob. Členské státy mohou stanovit pravidla týkající se zpracování osobních údajů zesnulých osob. </t>
  </si>
  <si>
    <r>
      <t xml:space="preserve">b) členskými státy při výkonu činností, které spadají do oblasti působnosti hlavy V kapitoly 2 Smlouvy o EU </t>
    </r>
    <r>
      <rPr>
        <sz val="10"/>
        <color rgb="FFFF0000"/>
        <rFont val="Times New Roman"/>
        <family val="1"/>
        <charset val="238"/>
      </rPr>
      <t>/</t>
    </r>
    <r>
      <rPr>
        <i/>
        <sz val="10"/>
        <color rgb="FFFF0000"/>
        <rFont val="Times New Roman"/>
        <family val="1"/>
        <charset val="238"/>
      </rPr>
      <t xml:space="preserve">Smlouva o Evropské Unii hlava V- Obecná ustanovení o vnější činnosti unie a zvláštní ustanovení o společné zahraniční a bezpečnostní politice“/ </t>
    </r>
  </si>
  <si>
    <r>
      <t>b</t>
    </r>
    <r>
      <rPr>
        <b/>
        <sz val="10"/>
        <color theme="1"/>
        <rFont val="Times New Roman"/>
        <family val="1"/>
        <charset val="238"/>
      </rPr>
      <t>) s monitorováním jejich chování</t>
    </r>
    <r>
      <rPr>
        <sz val="10"/>
        <color theme="1"/>
        <rFont val="Times New Roman"/>
        <family val="1"/>
        <charset val="238"/>
      </rPr>
      <t>, pokud k němu dochází v rámci Unie. 3. Toto nařízení se vztahuje na zpracování osobních údajů správcem, který není usazen v Unii, ale na místě, kde se právo členského státu uplatňuje na základě mezinárodního práva veřejného.</t>
    </r>
  </si>
  <si>
    <r>
      <t>3) „</t>
    </r>
    <r>
      <rPr>
        <b/>
        <sz val="10"/>
        <color theme="1"/>
        <rFont val="Times New Roman"/>
        <family val="1"/>
        <charset val="238"/>
      </rPr>
      <t>omezením zpracování</t>
    </r>
    <r>
      <rPr>
        <sz val="10"/>
        <color theme="1"/>
        <rFont val="Times New Roman"/>
        <family val="1"/>
        <charset val="238"/>
      </rPr>
      <t xml:space="preserve">“ označení uložených osobních údajů za účelem omezení jejich zpracování v budoucnu; </t>
    </r>
  </si>
  <si>
    <r>
      <t xml:space="preserve">b) </t>
    </r>
    <r>
      <rPr>
        <b/>
        <i/>
        <sz val="10"/>
        <color theme="1"/>
        <rFont val="Times New Roman"/>
        <family val="1"/>
        <charset val="238"/>
      </rPr>
      <t xml:space="preserve">„účelové omezení“ </t>
    </r>
  </si>
  <si>
    <r>
      <t xml:space="preserve">c) </t>
    </r>
    <r>
      <rPr>
        <b/>
        <sz val="10"/>
        <color theme="1"/>
        <rFont val="Times New Roman"/>
        <family val="1"/>
        <charset val="238"/>
      </rPr>
      <t>zpracování je nezbytné pro splnění právní povinnosti</t>
    </r>
    <r>
      <rPr>
        <sz val="10"/>
        <color theme="1"/>
        <rFont val="Times New Roman"/>
        <family val="1"/>
        <charset val="238"/>
      </rPr>
      <t xml:space="preserve">, která se na správce vztahuje; </t>
    </r>
  </si>
  <si>
    <t>4. Při posuzování toho, zda je souhlas svobodný, musí být důsledně zohledněna skutečnost, zda je mimo jiné plnění smlouvy, včetně poskytnutí služby, podmíněno souhlasem se zpracováním osobních údajů, které není pro plnění dané smlouvy nutné.</t>
  </si>
  <si>
    <t xml:space="preserve">b) zpracování je nezbytné pro účely plnění povinností a výkon zvláštních práv správce nebo subjektu údajů v oblasti pracovního práva a práva v oblasti sociálního zabezpečení a sociální ochrany, pokud je povoleno právem Unie nebo členského státu nebo kolektivní dohodou podle práva členského státu, v němž se stanoví vhodné záruky týkající se základních práv a zájmů subjektu údajů; </t>
  </si>
  <si>
    <r>
      <t xml:space="preserve">4. </t>
    </r>
    <r>
      <rPr>
        <b/>
        <sz val="10"/>
        <color rgb="FF000000"/>
        <rFont val="Times New Roman"/>
        <family val="1"/>
        <charset val="238"/>
      </rPr>
      <t>Pokud správce nepřijme opatření</t>
    </r>
    <r>
      <rPr>
        <sz val="10"/>
        <color rgb="FF000000"/>
        <rFont val="Times New Roman"/>
        <family val="1"/>
        <charset val="238"/>
      </rPr>
      <t>, o něž subjekt údajů požádal</t>
    </r>
    <r>
      <rPr>
        <b/>
        <sz val="10"/>
        <color rgb="FF000000"/>
        <rFont val="Times New Roman"/>
        <family val="1"/>
        <charset val="238"/>
      </rPr>
      <t>, informuje bezodkladně a nejpozději do jednoho měsíce od přijetí žádosti subjekt údajů o důvodech nepřijetí opatření a o možnosti podat stížnost u dozorového úřadu a žádat o soudní ochranu.</t>
    </r>
    <r>
      <rPr>
        <sz val="10"/>
        <color rgb="FF000000"/>
        <rFont val="Times New Roman"/>
        <family val="1"/>
        <charset val="238"/>
      </rPr>
      <t xml:space="preserve"> </t>
    </r>
  </si>
  <si>
    <r>
      <t>c) účely zpracování, pro které jsou osobní údaje určeny, a právní základ pro zpracování</t>
    </r>
    <r>
      <rPr>
        <sz val="10"/>
        <color theme="1"/>
        <rFont val="Times New Roman"/>
        <family val="1"/>
        <charset val="238"/>
      </rPr>
      <t xml:space="preserve">; </t>
    </r>
  </si>
  <si>
    <t xml:space="preserve">c) účely zpracování, pro které jsou osobní údaje určeny, a právní základ pro zpracování; </t>
  </si>
  <si>
    <t xml:space="preserve">c) příjemci nebo kategorie příjemců, kterým osobní údaje byly nebo budou zpřístupněny, zejména příjemci ve třetích zemích nebo v mezinárodních organizacích; </t>
  </si>
  <si>
    <r>
      <t xml:space="preserve">b) subjekt údajů odvolá souhlas, na jehož základě byly údaje podle čl. 6 odst. 1 písm. a) </t>
    </r>
    <r>
      <rPr>
        <i/>
        <sz val="10"/>
        <color rgb="FFFF0000"/>
        <rFont val="Times New Roman"/>
        <family val="1"/>
        <charset val="238"/>
      </rPr>
      <t xml:space="preserve">/subjekt údajů udělil souhlas se zpracováním svých OÚ pro jeden či více konkrétních účelů/ </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OˇU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zpracovány, a neexistuje žádný další právní důvod pro zpracování; </t>
    </r>
  </si>
  <si>
    <t xml:space="preserve">c) správce již osobní údaje nepotřebuje pro účely zpracování, ale subjekt údajů je požaduje pro určení, výkon nebo obhajobu právních nároků; </t>
  </si>
  <si>
    <t xml:space="preserve">2.Při výkonu svého práva na přenositelnost údajů podle odstavce 1 má subjekt údajů právo na to, aby osobní údaje byly předány přímo jedním správcem správci druhému, je-li to technicky proveditelné. </t>
  </si>
  <si>
    <t xml:space="preserve">4.Subjekt údajů je na právo uvedené v odstavcích 1 a 2 výslovně upozorněn a toto právo je uvedeno zřetelně a odděleně od jakýchkoli jiných informací, a to nejpozději v okamžiku první komunikace se subjektem údajů. </t>
  </si>
  <si>
    <t xml:space="preserve">b) povoleno právem Unie nebo členského státu, které se na správce vztahuje a které rovněž stanoví vhodná opatření zajišťující ochranu práv a svobod a oprávněných zájmů subjektu údajů; nebo </t>
  </si>
  <si>
    <t xml:space="preserve">c) veřejnou bezpečnost; </t>
  </si>
  <si>
    <t xml:space="preserve">b) orgán veřejné moci nebo veřejný subjekt. </t>
  </si>
  <si>
    <t xml:space="preserve">a) zpracovává osobní údaje pouze na základě doložených pokynů správce, včetně v otázkách předání osobních údajů do třetí země nebo mezinárodní organizaci, pokud mu toto zpracování již neukládají právo Unie nebo členského státu, které se na správce vztahuje; v takovém případě zpracovatel správce informuje o tomto právním požadavku před zpracováním, ledaže by tyto právní předpisy toto informování zakazovaly z důležitých důvodů veřejného zájmu; </t>
  </si>
  <si>
    <t xml:space="preserve">c) popis kategorií subjektů údajů a kategorií osobních údajů; </t>
  </si>
  <si>
    <t xml:space="preserve">c) schopnosti obnovit dostupnost osobních údajů a přístup k nim včas v případě fyzických či technických incidentů; </t>
  </si>
  <si>
    <t xml:space="preserve">a) popis povahy daného případu porušení zabezpečení osobních údajů včetně, pokud je to možné, kategorií a přibližného počtu dotčených subjektů údajů a kategorií a přibližného množství dotčených záznamů osobních údajů; </t>
  </si>
  <si>
    <t xml:space="preserve">a) správce zavedl náležitá technická a organizační ochranná opatření a tato opatření byla použita u osobních údajů dotčených porušením zabezpečení osobních údajů, zejména taková, která činí tyto údaje nesrozumitelnými pro kohokoli, kdo není oprávněn k nim mít přístup, jako je například šifrování; </t>
  </si>
  <si>
    <t xml:space="preserve">a)systematické a rozsáhlé vyhodnocování osobních aspektů týkajících se fyzických osob, které je založeno na automatizovaném zpracování, včetně profilování, a na němž se zakládají rozhodnutí, která vyvolávají ve vztahu k fyzickým osobám právní účinky nebo mají na fyzické osoby podobně závažný dopad; </t>
  </si>
  <si>
    <t>a) ve vhodných případech rozdělení odpovědnosti správce, společných správců a zpracovatelů zapojených do zpracování, zejména v případě zpracování v rámci skupiny podniků; b) účely a způsoby zamýšleného zpracování;</t>
  </si>
  <si>
    <t xml:space="preserve">[1] zpr.W29 </t>
  </si>
  <si>
    <t>zpr.W29 (přístup podpora personální, právní, IT, bezpečnostní)</t>
  </si>
  <si>
    <r>
      <t xml:space="preserve">c) </t>
    </r>
    <r>
      <rPr>
        <b/>
        <sz val="10"/>
        <color rgb="FF000000"/>
        <rFont val="Times New Roman"/>
        <family val="1"/>
        <charset val="238"/>
      </rPr>
      <t>poskytování poradenství na požádání, pokud jde o posouzení vlivu na ochranu osobních</t>
    </r>
    <r>
      <rPr>
        <sz val="10"/>
        <color rgb="FF000000"/>
        <rFont val="Times New Roman"/>
        <family val="1"/>
        <charset val="238"/>
      </rPr>
      <t xml:space="preserve"> údajů, a monitorování jeho uplatňování podle článku 35 /</t>
    </r>
    <r>
      <rPr>
        <i/>
        <sz val="10"/>
        <color rgb="FFFF0000"/>
        <rFont val="Times New Roman"/>
        <family val="1"/>
        <charset val="238"/>
      </rPr>
      <t>Posouzení vlivu na ochranu osobních údajů/</t>
    </r>
    <r>
      <rPr>
        <sz val="10"/>
        <color rgb="FFFF0000"/>
        <rFont val="Times New Roman"/>
        <family val="1"/>
        <charset val="238"/>
      </rPr>
      <t xml:space="preserve">; </t>
    </r>
  </si>
  <si>
    <t xml:space="preserve">b) oprávněné zájmy, jež správci v konkrétních situacích sledují; </t>
  </si>
  <si>
    <t xml:space="preserve">b) stanovil postupy, které mu umožňují posoudit způsobilost dotčených správců a zpracovatelů, pokud jde o uplatňování kodexu, monitorovat, zda jeho ustanovení dodržují, a pravidelně přezkoumávat jeho fungování; </t>
  </si>
  <si>
    <r>
      <t xml:space="preserve">4.Osvědčením podle tohoto článku se nesnižuje odpovědnost správce nebo zpracovatele za soulad s tímto nařízením a nejsou jím dotčeny úkoly a pravomoci dozorových úřadů, které jsou příslušné podle článku 55 </t>
    </r>
    <r>
      <rPr>
        <i/>
        <sz val="10"/>
        <color rgb="FFFF0000"/>
        <rFont val="Times New Roman"/>
        <family val="1"/>
        <charset val="238"/>
      </rPr>
      <t xml:space="preserve">/Příslušnost/ </t>
    </r>
    <r>
      <rPr>
        <sz val="10"/>
        <color rgb="FF000000"/>
        <rFont val="Times New Roman"/>
        <family val="1"/>
        <charset val="238"/>
      </rPr>
      <t xml:space="preserve">nebo 56 </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</si>
  <si>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2.Subjekt pro vydávání osvědčení uvedený v odstavci 1 je pro tento účel akreditován v souladu s uvedeným odstavcem, pouze pokud: </t>
  </si>
  <si>
    <t xml:space="preserve">b) existenci a účinné fungování jednoho nebo více nezávislých dozorových úřadů, které působí v dané třetí zemi nebo kterým podléhá daná mezinárodní organizace, příslušných zajišťovat a vymáhat souladu s pravidly pro ochranu údajů, včetně přiměřených vymáhacích pravomocí, poskytovat pomoc a poradenství subjektům údajů při výkonu jejich práv a spolupracovat s dozorovými úřady členských států, a </t>
  </si>
  <si>
    <r>
      <t xml:space="preserve">b) závazných podnikových pravidel v souladu s článkem 47 </t>
    </r>
    <r>
      <rPr>
        <i/>
        <sz val="10"/>
        <color rgb="FF663300"/>
        <rFont val="Times New Roman"/>
        <family val="1"/>
        <charset val="238"/>
      </rPr>
      <t>/</t>
    </r>
    <r>
      <rPr>
        <i/>
        <sz val="10"/>
        <color rgb="FFFF0000"/>
        <rFont val="Times New Roman"/>
        <family val="1"/>
        <charset val="238"/>
      </rPr>
      <t>Závazná podniková pravidla/</t>
    </r>
    <r>
      <rPr>
        <sz val="10"/>
        <color rgb="FFFF0000"/>
        <rFont val="Times New Roman"/>
        <family val="1"/>
        <charset val="238"/>
      </rPr>
      <t xml:space="preserve">; </t>
    </r>
  </si>
  <si>
    <t xml:space="preserve">2.Závazná podniková pravidla uvedená v odstavci 1 vymezují přinejmenším: </t>
  </si>
  <si>
    <t xml:space="preserve">c) předání je nezbytné pro uzavření nebo splnění smlouvy, která byla uzavřena v zájmu subjektu údajů mezi správcem a jinou fyzickou nebo právnickou osobou; </t>
  </si>
  <si>
    <t xml:space="preserve">b) poskytování vzájemné pomoci na mezinárodní úrovni při prosazování právních předpisů na ochranu osobních údajů, a to i formou oznamování, postupování stížností, pomoci při vyšetřování a výměny informací, pod podmínkou vhodných záruk ochrany osobních údajů a jiných základních práv a svobod; </t>
  </si>
  <si>
    <t>4.Každý členský stát oznámí Komisi do 25. května 2018 právní ustanovení, která přijme podle této kapitoly, a bez zbytečného odkladu jakékoliv následné změny týkající se těchto ustanovení.</t>
  </si>
  <si>
    <t xml:space="preserve">4.Každý členský stát zajistí, aby byl každý dozorový úřad vybaven lidskými, technickými a finančními zdroji, prostorami a infrastrukturou, které bude potřebovat pro účinné plnění svých úkolů a výkon svých pravomocí, včetně úkolů a pravomocí, jež je třeba plnit v rámci vzájemné pomoci, spolupráce a účasti ve sboru. </t>
  </si>
  <si>
    <t xml:space="preserve">— hlavou státu, nebo </t>
  </si>
  <si>
    <t xml:space="preserve">c) pravidla a postupy pro jmenování člena nebo členů každého dozorového úřadu; </t>
  </si>
  <si>
    <r>
      <t xml:space="preserve">4.Pokud vedoucí dozorový úřad rozhodne, že se věcí zabývat bude, použije se postup podle článku 60. Dozorový úřad, který vedoucí dozorový úřad informoval, může vedoucímu dozorovému úřadu předložit návrh rozhodnutí. Vedoucí dozorový úřad tento návrh co nejvíce zohlední při přípravě návrhu rozhodnutí podle čl. 60 odst. 3 </t>
    </r>
    <r>
      <rPr>
        <sz val="10"/>
        <color rgb="FFFF0000"/>
        <rFont val="Times New Roman"/>
        <family val="1"/>
        <charset val="238"/>
      </rPr>
      <t>/</t>
    </r>
    <r>
      <rPr>
        <i/>
        <sz val="10"/>
        <color rgb="FFFF0000"/>
        <rFont val="Times New Roman"/>
        <family val="1"/>
        <charset val="238"/>
      </rPr>
      <t>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t>
    </r>
    <r>
      <rPr>
        <sz val="10"/>
        <color rgb="FFFF0000"/>
        <rFont val="Times New Roman"/>
        <family val="1"/>
        <charset val="238"/>
      </rPr>
      <t xml:space="preserve">/. </t>
    </r>
  </si>
  <si>
    <t xml:space="preserve">c) v souladu s právem členského státu poskytuje poradenství vnitrostátnímu parlamentu, vládě a dalším orgánům a institucím ohledně legislativních a správních opatření týkajících se ochrany práv a svobod fyzických osob v souvislosti se zpracováním; </t>
  </si>
  <si>
    <t xml:space="preserve">c) provádět přezkum osvědčení vydaných v souladu s čl. 42 odst. 7; </t>
  </si>
  <si>
    <t xml:space="preserve">4.Pokud ve lhůtě čtyř týdnů kterýkoliv z ostatních dotčených dozorových úřadů poté, co byl v souladu s odstavcem 3 tohoto článku konzultován, vznese k návrhu rozhodnutí relevantní a odůvodněnou námitku, postoupí vedoucí dozorový úřad v případě, že relevantní a odůvodněnou námitku nesdílí nebo ji považuje za irelevantní či nedůvodnou, záležitost k řešení v rámci mechanismu jednotnosti uvedeného v článku 63. </t>
  </si>
  <si>
    <t xml:space="preserve">4.Dožádaný dozorový úřad nesmí odmítnout žádosti vyhovět, ledaže: </t>
  </si>
  <si>
    <t xml:space="preserve">4.Pokud pracovníci vysílajícího dozorového úřadu působí v souladu s odstavcem 1 v jiném členském státě, přijímá členský stát hostitelského dozorového úřadu odpovědnost za jejich jednání, včetně odpovědnosti za škody, které tito pracovníci během svých úkonů způsobí, v souladu s právem členského státu, na jehož území působí. </t>
  </si>
  <si>
    <t xml:space="preserve">c) má za cíl schválit kritéria pro akreditaci subjektu podle čl. 41 odst. 3 nebo subjektu pro vydávání osvědčení podle čl. 43 odst. 3; </t>
  </si>
  <si>
    <t xml:space="preserve">c) pokud v případech uvedených v čl. 64 odst. 1 příslušný dozorový úřad nepožádá o stanovisko sboru nebo pokud se tento úřad neřídí stanoviskem sboru vydaným podle článku 64. V takovém případě může danou záležitost ohlásit sboru kterýkoliv dotčený dozorový úřad nebo Komise. </t>
  </si>
  <si>
    <t xml:space="preserve">4.Odchylně od čl. 64 odst. 3 a čl. 65 odst. 2 se naléhavé stanovisko nebo naléhavé závazné rozhodnutí uvedená v odstavcích 2 a 3 tohoto článku přijímají do dvou týdnů prostou většinou členů sboru. </t>
  </si>
  <si>
    <t xml:space="preserve">b) poskytuje poradenství Komisi ve veškerých záležitostech souvisejících s ochranou osobních údajů v Unii včetně jakýchkoli navrhovaných změn tohoto nařízení; </t>
  </si>
  <si>
    <t xml:space="preserve">4.Je-li zahájeno řízení proti rozhodnutí dozorového úřadu, kterému předcházelo stanovisko nebo rozhodnutí sboru v rámci mechanismu jednotnosti, dozorový úřad toto stanovisko nebo rozhodnutí předloží soudu. </t>
  </si>
  <si>
    <t>4.Je-li do téhož zpracování zapojen více než jeden správce nebo zpracovatel, nebo správce i zpracovatel, a nesou-li podle odstavců 2 a 3 odpovědnost za jakoukoliv škodu způsobenou daným zpracováním, nese každý správce nebo zpracovatel odpovědnost za celou újmu, tak aby byla zajištěna účinná náhrada újmy subjektu údajů.</t>
  </si>
  <si>
    <t xml:space="preserve">b) zda k porušení došlo úmyslně nebo z nedbalosti; </t>
  </si>
  <si>
    <t xml:space="preserve">4.Pokud typ zpracování uvedený v odstavcích 2 a 3 slouží zároveň k jinému účelu, povolené odchylky se vztahují pouze na zpracování pro účely uvedené ve zmíněných odstavcích. </t>
  </si>
  <si>
    <t xml:space="preserve">4.Přijetí aktu v přenesené pravomoci Komise neprodleně oznámí současně Evropskému parlamentu a Radě. </t>
  </si>
  <si>
    <t xml:space="preserve">b) kapitoly VII o spolupráci a jednotnosti. </t>
  </si>
  <si>
    <t xml:space="preserve">Toto nařízení je závazné v celém rozsahu a přímo použitelné ve všech členských státech. </t>
  </si>
  <si>
    <t xml:space="preserve">c) fyzickou osobou v průběhu výlučně osobních či domácích činností; </t>
  </si>
  <si>
    <r>
      <t>4) „</t>
    </r>
    <r>
      <rPr>
        <b/>
        <sz val="10"/>
        <color theme="1"/>
        <rFont val="Times New Roman"/>
        <family val="1"/>
        <charset val="238"/>
      </rPr>
      <t>profilováním</t>
    </r>
    <r>
      <rPr>
        <sz val="10"/>
        <color theme="1"/>
        <rFont val="Times New Roman"/>
        <family val="1"/>
        <charset val="238"/>
      </rPr>
      <t xml:space="preserve">“ jakákoli forma automatizovaného zpracování osobních údajů spočívající v jejich použití k hodnocení některých osobních aspektů vztahujících se k fyzické osobě, zejména k rozboru nebo odhadu aspektů týkajících se jejího pracovního výkonu, ekonomické situace, zdravotního stavu, osobních preferencí, zájmů, spolehlivosti, chování, místa, kde se nachází, nebo pohybu; </t>
    </r>
  </si>
  <si>
    <r>
      <t>shromažďovány</t>
    </r>
    <r>
      <rPr>
        <sz val="10"/>
        <color theme="1"/>
        <rFont val="Times New Roman"/>
        <family val="1"/>
        <charset val="238"/>
      </rPr>
      <t xml:space="preserve"> pro určité, </t>
    </r>
    <r>
      <rPr>
        <b/>
        <sz val="10"/>
        <color theme="1"/>
        <rFont val="Times New Roman"/>
        <family val="1"/>
        <charset val="238"/>
      </rPr>
      <t>výslovně vyjádřené a legitimní účely</t>
    </r>
    <r>
      <rPr>
        <sz val="10"/>
        <color theme="1"/>
        <rFont val="Times New Roman"/>
        <family val="1"/>
        <charset val="238"/>
      </rPr>
      <t xml:space="preserve"> a nesmějí být dále zpracovávány způsobem, který je s těmito účely neslučitelný; další zpracování pro účely archivace ve veřejném zájmu, pro účely vědeckého či historického výzkumu nebo pro statistické účely se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r>
    <r>
      <rPr>
        <sz val="10"/>
        <color rgb="FFFF0000"/>
        <rFont val="Times New Roman"/>
        <family val="1"/>
        <charset val="238"/>
      </rPr>
      <t xml:space="preserve">  </t>
    </r>
    <r>
      <rPr>
        <sz val="10"/>
        <color theme="1"/>
        <rFont val="Times New Roman"/>
        <family val="1"/>
        <charset val="238"/>
      </rPr>
      <t xml:space="preserve">nepovažuje za neslučitelné s původními účely </t>
    </r>
  </si>
  <si>
    <r>
      <t xml:space="preserve">d) </t>
    </r>
    <r>
      <rPr>
        <b/>
        <sz val="10"/>
        <color theme="1"/>
        <rFont val="Times New Roman"/>
        <family val="1"/>
        <charset val="238"/>
      </rPr>
      <t>zpracování je nezbytné pro ochranu životně důležitých zájmů</t>
    </r>
    <r>
      <rPr>
        <sz val="10"/>
        <color theme="1"/>
        <rFont val="Times New Roman"/>
        <family val="1"/>
        <charset val="238"/>
      </rPr>
      <t xml:space="preserve"> subjektu údajů nebo jiné fyzické osoby; </t>
    </r>
  </si>
  <si>
    <t>N (32) Souhlas by měl být dán jednoznačným potvrzením, které je vyjádřením svobodného, konkrétního, informovaného a jednoznačného svolení subjektu údajů ke zpracování osobních údajů, které se jej týkají, a to v podobě písemného prohlášení, i učiněného elektronicky, nebo ústního prohlášení. Mohlo by se například jednat o zaškrtnutí políčka při návštěvě internetové stránky, volbu technického nastavení pro služby informační společnosti nebo jiné prohlášení či jednání, které v této souvislosti jasně signalizuje souhlas subjektu údajů s navrhovaným zpracováním jeho osobních údajů. Mlčení, předem zaškrtnutá políčka nebo nečinnost by tudíž neměly být považovány za souhlas. Souhlas by se měl vztahovat na veškeré činnosti zpracování prováděné pro stejný účel nebo stejné účely. Jestliže má zpracování několik účelů, měl by být souhlas udělen pro všechny. Má-li subjekt údajů vyjádřit souhlas na základě žádosti podané elektronickými prostředky, musí být žádost jasná a stručná a nesmí zbytečně narušit využívání služby, pro kterou je souhlas dáván.</t>
  </si>
  <si>
    <t xml:space="preserve">c) zpracování je nutné pro ochranu životně důležitých zájmů subjektu údajů nebo jiné fyzické osoby v případě, že subjekt údajů není fyzicky nebo právně způsobilý udělit souhlas; </t>
  </si>
  <si>
    <r>
      <t xml:space="preserve">5. Informace podle článků 13 a 14 </t>
    </r>
    <r>
      <rPr>
        <i/>
        <sz val="10"/>
        <color rgb="FFFF0000"/>
        <rFont val="Times New Roman"/>
        <family val="1"/>
        <charset val="238"/>
      </rPr>
      <t xml:space="preserve">/Informace poskytované v případě, že osobní údaje jsou získány od subjektu údajů, Informace poskytované v případě, že osobní údaje nebyly získány od subjektu údajů/ </t>
    </r>
    <r>
      <rPr>
        <sz val="10"/>
        <color rgb="FF000000"/>
        <rFont val="Times New Roman"/>
        <family val="1"/>
        <charset val="238"/>
      </rPr>
      <t xml:space="preserve">a </t>
    </r>
    <r>
      <rPr>
        <b/>
        <sz val="10"/>
        <color rgb="FF000000"/>
        <rFont val="Times New Roman"/>
        <family val="1"/>
        <charset val="238"/>
      </rPr>
      <t xml:space="preserve">veškerá sdělení a veškeré úkony podle článků 15 až 22 a 34 </t>
    </r>
    <r>
      <rPr>
        <i/>
        <sz val="10"/>
        <color rgb="FFFF0000"/>
        <rFont val="Times New Roman"/>
        <family val="1"/>
        <charset val="238"/>
      </rPr>
      <t xml:space="preserve">/Čl.15 -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 </t>
    </r>
    <r>
      <rPr>
        <b/>
        <sz val="10"/>
        <color rgb="FF000000"/>
        <rFont val="Times New Roman"/>
        <family val="1"/>
        <charset val="238"/>
      </rPr>
      <t>se poskytují a činí bezplatně. Jsou-li žádosti podané subjektem údajů zjevně nedůvodné nebo nepřiměřené, zejména protože se opakují, může správce buď:</t>
    </r>
    <r>
      <rPr>
        <sz val="10"/>
        <color rgb="FF000000"/>
        <rFont val="Times New Roman"/>
        <family val="1"/>
        <charset val="238"/>
      </rPr>
      <t xml:space="preserve"> </t>
    </r>
  </si>
  <si>
    <r>
      <t xml:space="preserve">d) </t>
    </r>
    <r>
      <rPr>
        <b/>
        <sz val="10"/>
        <color theme="1"/>
        <rFont val="Times New Roman"/>
        <family val="1"/>
        <charset val="238"/>
      </rPr>
      <t>oprávněné zájmy správce nebo třetí strany</t>
    </r>
    <r>
      <rPr>
        <sz val="10"/>
        <color theme="1"/>
        <rFont val="Times New Roman"/>
        <family val="1"/>
        <charset val="238"/>
      </rPr>
      <t xml:space="preserve"> v případě, že je zpracování založeno na čl. 6 odst. 1 písm. f)</t>
    </r>
    <r>
      <rPr>
        <i/>
        <sz val="10"/>
        <color rgb="FF663300"/>
        <rFont val="Times New Roman"/>
        <family val="1"/>
        <charset val="238"/>
      </rPr>
      <t xml:space="preserve"> </t>
    </r>
    <r>
      <rPr>
        <i/>
        <sz val="10"/>
        <color rgb="FFFF0000"/>
        <rFont val="Times New Roman"/>
        <family val="1"/>
        <charset val="238"/>
      </rPr>
      <t>/Zákonnost zpracování f) zpracování je nezbytné pro účely oprávn.zájmů příslušného správce či třetí strany, kromě případů, kdy před těmito zájmy mají přednost zájmy nebo zákl. práva a svobody subjektu údajů vyžadující ochranu OÚ, zejména pokud je subjektem údajů dítě./;</t>
    </r>
    <r>
      <rPr>
        <sz val="10"/>
        <color rgb="FFFF0000"/>
        <rFont val="Times New Roman"/>
        <family val="1"/>
        <charset val="238"/>
      </rPr>
      <t xml:space="preserve"> </t>
    </r>
  </si>
  <si>
    <t xml:space="preserve">d) kategorie dotčených osobních údajů; </t>
  </si>
  <si>
    <t xml:space="preserve">d) plánovaná doba, po kterou budou osobní údaje uloženy, nebo není-li ji možné určit, kritéria použitá ke stanovení této doby; </t>
  </si>
  <si>
    <r>
      <t xml:space="preserve">c) subjekt údajů vznese námitky proti zpracování podle čl. 21 odst. </t>
    </r>
    <r>
      <rPr>
        <sz val="10"/>
        <color rgb="FF000000"/>
        <rFont val="Times New Roman"/>
        <family val="1"/>
        <charset val="238"/>
      </rPr>
      <t xml:space="preserve">1 </t>
    </r>
    <r>
      <rPr>
        <i/>
        <sz val="10"/>
        <color rgb="FFFF0000"/>
        <rFont val="Times New Roman"/>
        <family val="1"/>
        <charset val="238"/>
      </rPr>
      <t xml:space="preserve">/Právo vznést námitku 1.Subjekt údajů má z důvodů týkajících se jeho konkrétní situace právo kdykoli vznést námitku proti zpracování OÚ, kt. se jej týkají, na základě čl. 6 odst. 1 písm. e) nebo f), včetně profilování založeného na těchto ustanoveních. Správce OÚ dále nezpracovává, pokud neprokáže závažné oprávněné důvody pro zpracování, které převažují nad zájmy nebo právy a svobodami subjektu údajů, nebo pro určení, výkon nebo obhajobu právních nároků/ </t>
    </r>
    <r>
      <rPr>
        <sz val="10"/>
        <color theme="1"/>
        <rFont val="Times New Roman"/>
        <family val="1"/>
        <charset val="238"/>
      </rPr>
      <t xml:space="preserve">a neexistují žádné převažující oprávněné důvody pro zpracování nebo subjekt údajů vznese námitky proti zpracování podle čl. 21 odst. 2 </t>
    </r>
    <r>
      <rPr>
        <sz val="10"/>
        <color rgb="FFFF0000"/>
        <rFont val="Times New Roman"/>
        <family val="1"/>
        <charset val="238"/>
      </rPr>
      <t>/</t>
    </r>
    <r>
      <rPr>
        <i/>
        <sz val="10"/>
        <color rgb="FFFF0000"/>
        <rFont val="Times New Roman"/>
        <family val="1"/>
        <charset val="238"/>
      </rPr>
      <t xml:space="preserve">Právo vznést námitku, 2.Pokud se OÚ zpracovávají pro účely přímého marketingu, má subjekt údajů právo vznést kdykoli námitku proti zpracování OÚ, které se ho týkají, pro tento marketing, což zahrnuje i profilování, pokud se týká tohoto přímého marketingu/, </t>
    </r>
  </si>
  <si>
    <r>
      <t xml:space="preserve">d) subjekt údajů vznesl námitku proti zpracování podle čl. 21 odst. 1 </t>
    </r>
    <r>
      <rPr>
        <i/>
        <sz val="10"/>
        <color rgb="FFFF0000"/>
        <rFont val="Times New Roman"/>
        <family val="1"/>
        <charset val="238"/>
      </rPr>
      <t>/1.Subjekt údajů má z důvodů týkajících se jeho konkrétní situace právo kdykoli vznést námitku proti zpracování osobních údajů, které se jej týkají, na základě čl. 6 odst. 1 písm. e) nebo f), 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r>
      <rPr>
        <i/>
        <sz val="10"/>
        <color rgb="FF663300"/>
        <rFont val="Times New Roman"/>
        <family val="1"/>
        <charset val="238"/>
      </rPr>
      <t>/</t>
    </r>
    <r>
      <rPr>
        <sz val="10"/>
        <color rgb="FF000000"/>
        <rFont val="Times New Roman"/>
        <family val="1"/>
        <charset val="238"/>
      </rPr>
      <t xml:space="preserve">, dokud nebude ověřeno, zda oprávněné důvody správce převažují nad oprávněnými důvody subjektu údajů. </t>
    </r>
  </si>
  <si>
    <r>
      <t xml:space="preserve">3.Výkonem práva uvedeného v odstavci 1 tohoto článku není dotčen článek 17 </t>
    </r>
    <r>
      <rPr>
        <i/>
        <sz val="10"/>
        <color rgb="FFFF0000"/>
        <rFont val="Times New Roman"/>
        <family val="1"/>
        <charset val="238"/>
      </rPr>
      <t>/Právo na výmaz („právo být zapomenut“)/.</t>
    </r>
    <r>
      <rPr>
        <sz val="10"/>
        <color rgb="FFFF0000"/>
        <rFont val="Times New Roman"/>
        <family val="1"/>
        <charset val="238"/>
      </rPr>
      <t xml:space="preserve"> </t>
    </r>
    <r>
      <rPr>
        <sz val="10"/>
        <color rgb="FF000000"/>
        <rFont val="Times New Roman"/>
        <family val="1"/>
        <charset val="238"/>
      </rPr>
      <t xml:space="preserve">Toto právo se neuplatní na zpracování nezbytné pro splnění úkolu prováděného ve veřejném zájmu nebo při výkonu veřejné moci, kterým je správce pověřen. </t>
    </r>
  </si>
  <si>
    <r>
      <t xml:space="preserve">5.V souvislosti s využíváním služeb informační společnosti, a aniž je dotčena směrnice 2002/58/ES </t>
    </r>
    <r>
      <rPr>
        <sz val="10"/>
        <color rgb="FFFF0000"/>
        <rFont val="Times New Roman"/>
        <family val="1"/>
        <charset val="238"/>
      </rPr>
      <t>/</t>
    </r>
    <r>
      <rPr>
        <i/>
        <sz val="10"/>
        <color rgb="FFFF0000"/>
        <rFont val="Times New Roman"/>
        <family val="1"/>
        <charset val="238"/>
      </rPr>
      <t>o zpracování osobních údajů a ochraně soukromí v odvětví elektronických komunikací (Směrnice o soukromí a elektronických komunikacích)</t>
    </r>
    <r>
      <rPr>
        <sz val="10"/>
        <color rgb="FFFF0000"/>
        <rFont val="Times New Roman"/>
        <family val="1"/>
        <charset val="238"/>
      </rPr>
      <t>/</t>
    </r>
    <r>
      <rPr>
        <sz val="10"/>
        <color rgb="FF000000"/>
        <rFont val="Times New Roman"/>
        <family val="1"/>
        <charset val="238"/>
      </rPr>
      <t xml:space="preserve">, může subjekt údajů uplatnit své právo vznést námitku automatizovanými prostředky pomocí technických specifikací. </t>
    </r>
  </si>
  <si>
    <t xml:space="preserve">c) založeno na výslovném souhlasu subjektu údajů. </t>
  </si>
  <si>
    <t xml:space="preserve">d) prevenci, vyšetřování, odhalování či stíhání trestných činů nebo výkon trestů, včetně ochrany před hrozbami pro veřejnou bezpečnost a jejich předcházení; </t>
  </si>
  <si>
    <t xml:space="preserve">3.Zástupce je usazen v jednom z členských států, ve kterém se vyskytují subjekty údajů, jejichž osobní údaje jsou zpracovávány v souvislosti s nabízeným zbožím či službami, nebo jejichž chování je monitorováno. </t>
  </si>
  <si>
    <r>
      <t xml:space="preserve">b) </t>
    </r>
    <r>
      <rPr>
        <b/>
        <sz val="10"/>
        <color rgb="FF000000"/>
        <rFont val="Times New Roman"/>
        <family val="1"/>
        <charset val="238"/>
      </rPr>
      <t xml:space="preserve">zajišťuje, aby se osoby oprávněné zpracovávat osobní údaje zavázaly k mlčenlivosti nebo aby se na ně vztahovala zákonná povinnost mlčenlivosti; </t>
    </r>
  </si>
  <si>
    <t xml:space="preserve">d) kategorie příjemců, kterým byly nebo budou osobní údaje zpřístupněny, včetně příjemců ve třetích zemích nebo mezinárodních organizacích; </t>
  </si>
  <si>
    <t xml:space="preserve">d) procesu pravidelného testování, posuzování a hodnocení účinnosti zavedených technických a organizačních opatření pro zajištění bezpečnosti zpracování. </t>
  </si>
  <si>
    <t xml:space="preserve">b) jméno a kontaktní údaje pověřence pro ochranu osobních údajů nebo jiného kontaktního místa, které může poskytnout bližší informace; </t>
  </si>
  <si>
    <t xml:space="preserve">b) správce přijal následná opatření, která zajistí, že vysoké riziko pro práva a svobody subjektů údajů podle odstavce 1 se již pravděpodobně neprojeví; </t>
  </si>
  <si>
    <t xml:space="preserve">b) rozsáhlé zpracování zvláštních kategorií údajů uvedených v čl. 9 odst. 1 nebo osobních údajů týkajících se rozsudků v trestních věcech a trestných činů uvedených v článku 10; nebo </t>
  </si>
  <si>
    <t xml:space="preserve"> c) opatření a záruky poskytnuté za účelem ochrany práv a svobod subjektů údajů podle tohoto nařízení; </t>
  </si>
  <si>
    <r>
      <t>hl.činnost</t>
    </r>
    <r>
      <rPr>
        <sz val="10"/>
        <color rgb="FF0000FF"/>
        <rFont val="Times New Roman"/>
        <family val="1"/>
        <charset val="238"/>
      </rPr>
      <t xml:space="preserve"> (nemocnic 1.ošetřování 2.nutnost dat o pacientech=hl.č, bezp.agentura – 1.hlídání 2.kamery=hl.činnost, vedení agendy zaměstnanců=vedl.č.)</t>
    </r>
  </si>
  <si>
    <t xml:space="preserve">3.Správce a zpracovatel zajistí, aby pověřenec pro ochranu osobních údajů nedostával žádné pokyny týkající se výkonu těchto úkolů. V souvislosti s plněním svých úkolů není správcem nebo zpracovatelem propuštěn ani sankcionován. Pověřenec pro ochranu osobních údajů je přímo podřízen vrcholovým řídícím pracovníkům správce nebo zpracovatele. </t>
  </si>
  <si>
    <t>zpr.W29 doporučení správců, aby vyžadovali posudek pověřence k:</t>
  </si>
  <si>
    <t xml:space="preserve">c) shromažďování osobních údajů; </t>
  </si>
  <si>
    <t xml:space="preserve">c) stanovil postupy a struktury pro řešení stížností na porušování kodexu nebo na způsob, jak správce nebo zpracovatel kodex uplatňoval nebo uplatňuje, a učinil tyto postupy a struktury pro subjekty údajů a pro veřejnost transparentními; a </t>
  </si>
  <si>
    <r>
      <t xml:space="preserve">5.Osvědčení podle tohoto článku vydávají subjekty pro vydávání osvědčení uvedené v článku 43 </t>
    </r>
    <r>
      <rPr>
        <i/>
        <sz val="10"/>
        <color rgb="FFFF0000"/>
        <rFont val="Times New Roman"/>
        <family val="1"/>
        <charset val="238"/>
      </rPr>
      <t>/Subjekty pro vydávání osvědčení/</t>
    </r>
    <r>
      <rPr>
        <i/>
        <sz val="10"/>
        <color rgb="FF663300"/>
        <rFont val="Times New Roman"/>
        <family val="1"/>
        <charset val="238"/>
      </rPr>
      <t xml:space="preserve"> </t>
    </r>
    <r>
      <rPr>
        <sz val="10"/>
        <color rgb="FF000000"/>
        <rFont val="Times New Roman"/>
        <family val="1"/>
        <charset val="238"/>
      </rPr>
      <t xml:space="preserve">nebo příslušný dozorový úřad na základě kritérií jím schválených podle čl. 58 odst. 3 </t>
    </r>
    <r>
      <rPr>
        <i/>
        <sz val="10"/>
        <color rgb="FFFF0000"/>
        <rFont val="Times New Roman"/>
        <family val="1"/>
        <charset val="238"/>
      </rPr>
      <t xml:space="preserve">/3.Každý dozorový úřad má všechny tyto povolovací a poradní pravomoci: a) poskytovat poradenství správci v souladu s postupem předchozí konzultace podle článku 36; 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c) povolovat zpracování uvedené v čl. 36 odst. 5, pokud právo členského státu takové předchozí povolení vyžaduje; d) vydávat stanoviska a schvalovat návrhy kodexů chování podle čl. 40 odst. 5; e) akreditovat subjekty pro vydávání osvědčení podle článku 43;f) vydávat osvědčení a schvalovat kritéria pro vydávání osvědčení podle čl. 42 odst. 5; g) přijímat standardní doložky o ochraně údajů podle čl. 28 odst. 8 a čl. 46 odst. 2 písm. d);h) povolovat smluvní doložky podle čl. 46 odst. 3 písm. a); i) povolovat správní ujednání podle čl. 46 odst. 3 písm. b);j) schvalovat závazná podniková pravidla podle článku 47. </t>
    </r>
    <r>
      <rPr>
        <sz val="10"/>
        <color rgb="FF000000"/>
        <rFont val="Times New Roman"/>
        <family val="1"/>
        <charset val="238"/>
      </rPr>
      <t xml:space="preserve">nebo schválených sborem podle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t>
    </r>
    <r>
      <rPr>
        <sz val="10"/>
        <color rgb="FF000000"/>
        <rFont val="Times New Roman"/>
        <family val="1"/>
        <charset val="238"/>
      </rPr>
      <t>. Jsou- li kritéria schválena sborem, může to vést k vydání společného osvědčení, evropské pečeti ochrany údajů.</t>
    </r>
  </si>
  <si>
    <t xml:space="preserve">a) prokázal ke spokojenosti příslušného dozorového úřadu svoji nezávislost a odborné znalosti ohledně předmětu osvědčení; </t>
  </si>
  <si>
    <t xml:space="preserve">c) mezinárodní závazky, které daná třetí země nebo mezinárodní organizace přijala, nebo jiné závazky vyplývající z právně závazných úmluv nebo nástrojů, jakož i z její účasti v mnohostranných či regionálních systémech, zejména pokud jde o ochranu osobních údajů. </t>
  </si>
  <si>
    <r>
      <t>c) standardních doložek o ochraně osobních údajů přijatých Komisí přezkumným postupem podle čl. 93 odst. 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r>
      <rPr>
        <sz val="10"/>
        <color theme="1"/>
        <rFont val="Times New Roman"/>
        <family val="1"/>
        <charset val="238"/>
      </rPr>
      <t xml:space="preserve">d) standardních doložek o ochraně údajů přijatých dozorovým úřadem a schválených Komisí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</si>
  <si>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a) strukturu a kontaktní údaje skupiny podniků nebo uskupení podniků vykonávajících společnou hospodářskou činnost a každého z jejích členů; </t>
  </si>
  <si>
    <t xml:space="preserve">d) předání je nezbytné z důležitých důvodů veřejného zájmu; </t>
  </si>
  <si>
    <t xml:space="preserve">c) zapojení příslušných zúčastněných stran do diskuse a činností zacílených na prohlubování mezinárodní spolupráce při prosazování právních předpisů na ochranu osobních údajů; </t>
  </si>
  <si>
    <t xml:space="preserve">5.Každý členský stát zajistí, aby každý dozorový úřad vybíral a měl své vlastní zaměstnance, kteří podléhají výlučně řízení členem či členy tohoto dozorového úřadu. </t>
  </si>
  <si>
    <t xml:space="preserve">— nezávislým subjektem, kterému toto jmenování svěří právo členského státu. </t>
  </si>
  <si>
    <t xml:space="preserve">d) délku funkčního období člena či členů každého dozorového úřadu, která činí nejméně čtyři roky, s výjimkou prvního jmenování po 24. květnu 2016, kdy někteří členové mohou být jmenováni na dobu kratší, je-li k ochraně nezávislosti dozorového úřadu nutný proces postupného jmenování; </t>
  </si>
  <si>
    <r>
      <t xml:space="preserve">5.Pokud vedoucí dozorový úřad rozhodne, že se věcí zabývat nebude, zabývá se jí v souladu s články </t>
    </r>
    <r>
      <rPr>
        <sz val="10"/>
        <color rgb="FFFF0000"/>
        <rFont val="Times New Roman"/>
        <family val="1"/>
        <charset val="238"/>
      </rPr>
      <t>61 /</t>
    </r>
    <r>
      <rPr>
        <i/>
        <sz val="10"/>
        <color rgb="FFFF0000"/>
        <rFont val="Times New Roman"/>
        <family val="1"/>
        <charset val="238"/>
      </rPr>
      <t>Vzájemná pomoc</t>
    </r>
    <r>
      <rPr>
        <sz val="10"/>
        <color rgb="FFFF0000"/>
        <rFont val="Times New Roman"/>
        <family val="1"/>
        <charset val="238"/>
      </rPr>
      <t>/</t>
    </r>
    <r>
      <rPr>
        <sz val="10"/>
        <color rgb="FF000000"/>
        <rFont val="Times New Roman"/>
        <family val="1"/>
        <charset val="238"/>
      </rPr>
      <t xml:space="preserve"> a 62 </t>
    </r>
    <r>
      <rPr>
        <sz val="10"/>
        <color rgb="FFFF0000"/>
        <rFont val="Times New Roman"/>
        <family val="1"/>
        <charset val="238"/>
      </rPr>
      <t>/</t>
    </r>
    <r>
      <rPr>
        <i/>
        <sz val="10"/>
        <color rgb="FFFF0000"/>
        <rFont val="Times New Roman"/>
        <family val="1"/>
        <charset val="238"/>
      </rPr>
      <t xml:space="preserve">Společné postupy dozorových úřadů/ </t>
    </r>
    <r>
      <rPr>
        <sz val="10"/>
        <color rgb="FF000000"/>
        <rFont val="Times New Roman"/>
        <family val="1"/>
        <charset val="238"/>
      </rPr>
      <t xml:space="preserve">dozorový úřad, který informoval vedoucí dozorový úřad. </t>
    </r>
  </si>
  <si>
    <t xml:space="preserve">d) podporuje povědomí správců a zpracovatelů o jejich povinnostech podle tohoto nařízení; </t>
  </si>
  <si>
    <t xml:space="preserve">d) ohlásit správci nebo zpracovateli údajné porušení tohoto nařízení; </t>
  </si>
  <si>
    <t xml:space="preserve">5.Pokud má vedoucí dozorový úřad v úmyslu vznesenou relevantní a odůvodněnou námitku zohlednit, předloží ostatním dotčeným dozorovým úřadům revidovaný návrh rozhodnutí k vyjádření. Tento revidovaný návrh rozhodnutí podléhá postupu uvedenému v odstavci 4 v rámci dvoutýdenní lhůty. </t>
  </si>
  <si>
    <t>a) není pro předmět žádosti nebo pro opatření, o jejichž výkon je žádán, příslušný; nebo</t>
  </si>
  <si>
    <t xml:space="preserve">5.Členský stát, na jehož území byla škoda způsobena, nahradí tuto škodu za stejných podmínek, jaké se vztahují na škody způsobené jeho vlastními pracovníky. Členský stát vysílajícího dozorového úřadu, jehož pracovníci způsobí škodu jakékoli osobě na území jiného členského státu, nahradí tomuto jinému členskému státu v plné výši částky, které tento stát jménem dotčených pracovníků vyplatil oprávněným osobám. </t>
  </si>
  <si>
    <t xml:space="preserve">d) má za cíl stanovit standardní doložky o ochraně údajů podle čl. 46 odst. 2 písm. d) a čl. 28 odst. 8; </t>
  </si>
  <si>
    <t xml:space="preserve">2.Rozhodnutí uvedené v odstavci 1 přijmou do jednoho měsíce od postoupení dané záležitosti členové sboru dvoutřetinovou většinou. Tato lhůta může být z důvodu složitosti dané záležitosti prodloužena o další měsíc. Rozhodnutí uvedené v odstavci 1 musí být odůvodněno a určeno vedoucímu dozorovému úřadu a všem dotčeným dozorovým úřadům a je pro ně závazné. </t>
  </si>
  <si>
    <t xml:space="preserve">3.Sbor tvoří vedoucí jednoho dozorového úřadu z každého členského státu a evropský inspektor ochrany údajů nebo jejich zástupci. </t>
  </si>
  <si>
    <t xml:space="preserve">c) poskytuje poradenství Komisi ohledně formy a postupů výměny informací mezi správci, zpracovateli a dozorovými úřady pro závazná podniková pravidla; </t>
  </si>
  <si>
    <t xml:space="preserve">2.Výroční zprávy obsahují posouzení praktického uplatňování pokynů, doporučení a osvědčených postupů uvedených v čl. 70 odst. 1 písm. l), jakož i závazných rozhodnutí uvedených v článku 65. </t>
  </si>
  <si>
    <t xml:space="preserve">2.Sbor přijme dvoutřetinovou většinou svých členů svůj jednací řád a připraví si vlastní provozní opatření. </t>
  </si>
  <si>
    <t xml:space="preserve"> 2.Funkční období předsedy a místopředsedů trvá pět let a lze je jednou prodloužit. </t>
  </si>
  <si>
    <t xml:space="preserve">2.Sbor stanoví ve svém jednacím řádu rozdělení úkolů mezi předsedu a místopředsedy. </t>
  </si>
  <si>
    <t xml:space="preserve">2.Sekretariát plní své úkoly výlučně v souladu s pokyny předsedy sboru. </t>
  </si>
  <si>
    <t xml:space="preserve">2.Přístup k dokumentům předkládaným členům sboru, odborníkům a zástupcům třetích stran se řídí nařízením Evropského parlamentu a Rady (ES) č. 1049/2001 (1). </t>
  </si>
  <si>
    <t xml:space="preserve">[1] Nařízení Evropského parlamentu a Rady (ES) č. 1049/2001 ze dne 30. května 2001 o přístupu veřejnosti k dokumentům Evropského parlamentu, Rady a Komise (Úř. věst. L 145, 31.5.2001, s. 43). </t>
  </si>
  <si>
    <t xml:space="preserve"> 5.Jestliže některý správce nebo zpracovatel zaplatil v souladu s odstavcem 4 plnou náhradu způsobené újmy, má právo žádat od ostatních správců nebo zpracovatelů zapojených do téhož zpracování vrácení části náhrady, která odpovídá jejich podílu na odpovědnosti za újmu v souladu s podmínkami v odstavci 2. </t>
  </si>
  <si>
    <t xml:space="preserve">c) kroky podniknuté správcem či zpracovatelem ke zmírnění škod způsobených subjektům údajů; </t>
  </si>
  <si>
    <t xml:space="preserve">5.Akt v přenesené pravomoci přijatý podle čl. 12 odst. 8 a čl. 43 odst. 8 vstoupí v platnost, pouze pokud proti němu Evropský parlament nebo Rada nevysloví námitky ve lhůtě tří měsíců ode dne, kdy jim byl tento akt oznámen, nebo pokud Evropský parlament i Rada před uplynutím této lhůty informují Komisi o tom, že námitky nevysloví. Z podnětu Evropského parlamentu nebo Rady se tato lhůta prodlouží o tři měsíce. </t>
  </si>
  <si>
    <t xml:space="preserve">3.Pro účel odstavce 1 může Komise požádat členské státy a dozorové úřady o informace. </t>
  </si>
  <si>
    <t xml:space="preserve">d) příslušnými orgány za účelem prevence, vyšetřování, odhalování či stíhání trestných činů nebo výkonu trestů, včetně ochrany před hrozbami pro veřejnou bezpečnost a jejich předcházení. </t>
  </si>
  <si>
    <r>
      <t>5) „</t>
    </r>
    <r>
      <rPr>
        <b/>
        <sz val="10"/>
        <color theme="1"/>
        <rFont val="Times New Roman"/>
        <family val="1"/>
        <charset val="238"/>
      </rPr>
      <t>pseudonymizací</t>
    </r>
    <r>
      <rPr>
        <sz val="10"/>
        <color theme="1"/>
        <rFont val="Times New Roman"/>
        <family val="1"/>
        <charset val="238"/>
      </rPr>
      <t xml:space="preserve">“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 </t>
    </r>
  </si>
  <si>
    <r>
      <t xml:space="preserve">c) </t>
    </r>
    <r>
      <rPr>
        <b/>
        <i/>
        <sz val="10"/>
        <color theme="1"/>
        <rFont val="Times New Roman"/>
        <family val="1"/>
        <charset val="238"/>
      </rPr>
      <t>„minimalizace údajů“</t>
    </r>
  </si>
  <si>
    <r>
      <t xml:space="preserve">e) </t>
    </r>
    <r>
      <rPr>
        <b/>
        <sz val="10"/>
        <color theme="1"/>
        <rFont val="Times New Roman"/>
        <family val="1"/>
        <charset val="238"/>
      </rPr>
      <t>zpracování je nezbytné pro splnění úkolu prováděného ve veřejném zájmu nebo při výkonu veřejné moci,</t>
    </r>
    <r>
      <rPr>
        <sz val="10"/>
        <color theme="1"/>
        <rFont val="Times New Roman"/>
        <family val="1"/>
        <charset val="238"/>
      </rPr>
      <t xml:space="preserve"> kterým je pověřen správce; </t>
    </r>
  </si>
  <si>
    <t>N (33) Často není možné v době shromažďování osobních údajů v plném rozsahu stanovit účel zpracování osobních údajů pro účely vědeckého výzkumu. Subjektům údajů by proto mělo být umožněno, aby udělily svůj souhlas ohledně určitých oblastí vědeckého výzkumu v souladu s uznávanými etickými normami pro vědecký výzkum. Subjekty údajů by měly mít možnost udělit svůj souhlas pouze pro některé oblasti výzkumu nebo části výzkumných projektů v rozsahu přípustném pro zamýšlený účel.</t>
  </si>
  <si>
    <t xml:space="preserve">d) zpracování provádí v rámci svých oprávněných činností a s vhodnými zárukami nadace, sdružení nebo jiný neziskový subjekt, který sleduje politické, filozofické, náboženské nebo odborové cíle, a za podmínky, že se zpracování vztahuje pouze na současné nebo bývalé členy tohoto subjektu nebo na osoby, které s ním udržují pravidelné styky související s jeho cíli, a že tyto osobní údaje nejsou bez souhlasu subjektu údajů zpřístupňovány mimo tento subjekt; </t>
  </si>
  <si>
    <t xml:space="preserve">a) uložit přiměřený poplatek zohledňující administrativní náklady spojené s poskytnutím požadovaných informací nebo sdělení nebo s učiněním požadovaných úkonů; nebo </t>
  </si>
  <si>
    <r>
      <t xml:space="preserve">e) případné </t>
    </r>
    <r>
      <rPr>
        <b/>
        <sz val="10"/>
        <color theme="1"/>
        <rFont val="Times New Roman"/>
        <family val="1"/>
        <charset val="238"/>
      </rPr>
      <t>příjemce nebo kategorie příjemců osobních údajů</t>
    </r>
    <r>
      <rPr>
        <sz val="10"/>
        <color theme="1"/>
        <rFont val="Times New Roman"/>
        <family val="1"/>
        <charset val="238"/>
      </rPr>
      <t xml:space="preserve">; </t>
    </r>
  </si>
  <si>
    <t xml:space="preserve">e) případné příjemce nebo kategorie příjemců osobních údajů; </t>
  </si>
  <si>
    <t xml:space="preserve">e) existence práva požadovat od správce opravu nebo výmaz osobních údajů týkajících se subjektu údajů nebo omezení jejich zpracování a nebo vznést námitku proti tomuto zpracování; </t>
  </si>
  <si>
    <t xml:space="preserve">d) osobní údaje byly zpracovány protiprávně; </t>
  </si>
  <si>
    <t xml:space="preserve">2.Pokud bylo zpracování omezeno podle odstavce 1, mohou být tyto osobní údaje, s výjimkou jejich uložení, zpracovány pouze se souhlasem subjektu údajů, nebo z důvodu určení, výkonu nebo obhajoby právních nároků, z důvodu ochrany práv jiné fyzické nebo právnické osoby nebo z důvodů důležitého veřejného zájmu Unie nebo některého členského státu. </t>
  </si>
  <si>
    <t xml:space="preserve">4.Právem uvedeným v odstavci 1 nesmí být nepříznivě dotčena práva a svobody jiných osob. </t>
  </si>
  <si>
    <r>
      <t xml:space="preserve">6.Jsou-li osobní údaje zpracovávány pro účely vědeckého či historického výzkumu nebo pro statistické účely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663300"/>
        <rFont val="Times New Roman"/>
        <family val="1"/>
        <charset val="238"/>
      </rPr>
      <t xml:space="preserve"> </t>
    </r>
    <r>
      <rPr>
        <sz val="10"/>
        <color rgb="FF000000"/>
        <rFont val="Times New Roman"/>
        <family val="1"/>
        <charset val="238"/>
      </rPr>
      <t xml:space="preserve">má subjekt údajů, z důvodů týkajících se jeho konkrétní situace, právo vznést námitku proti zpracování osobních údajů, které se ho týkají, ledaže je zpracování nezbytné pro splnění úkolu prováděného z důvodů veřejného zájmu. </t>
    </r>
  </si>
  <si>
    <t>3.V případech uvedených v odst. 2 písm. a) a c) provede správce údajů vhodná opatření na ochranu práv a svobod a oprávněných zájmů subjektu údajů, alespoň práva na lidský zásah ze strany správce, práva vyjádřit svůj názor a práva napadnout rozhodnutí.</t>
  </si>
  <si>
    <t xml:space="preserve">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t>
  </si>
  <si>
    <t xml:space="preserve">4.Zástupce je správcem nebo zpracovatelem zmocněn v tom smyslu, že se na něj vedle správce nebo zpracovatele nebo místo nich mohou obracet zejména dozorové úřady a subjekty údajů ohledně všech otázek souvisejících se zpracováním za účelem zajištění souladu s tímto nařízením. </t>
  </si>
  <si>
    <r>
      <t xml:space="preserve">c) přijme všechna opatření požadovaná podle článku 32 </t>
    </r>
    <r>
      <rPr>
        <sz val="10"/>
        <color rgb="FFFF0000"/>
        <rFont val="Times New Roman"/>
        <family val="1"/>
        <charset val="238"/>
      </rPr>
      <t xml:space="preserve">/Zabezpečení zpracování/; </t>
    </r>
  </si>
  <si>
    <t xml:space="preserve">e) informace o případném předání osobních údajů do třetí země nebo mezinárodní organizaci, včetně identifikace této třetí země či mezinárodní organizace, a v případě předání podle čl. 49 odst. 1 druhého pododstavce doložení vhodných záruk; </t>
  </si>
  <si>
    <t xml:space="preserve">2.Při posuzování vhodné úrovně bezpečnosti se zohlední zejména rizika, která představuje zpracování, zejména náhodné nebo protiprávní zničení, ztráta, pozměňování, neoprávněné zpřístupnění předávaných, uložených nebo jinak zpracovávaných osobních údajů, nebo neoprávněný přístup k nim. </t>
  </si>
  <si>
    <t xml:space="preserve">c) popis pravděpodobných důsledků porušení zabezpečení osobních údajů; </t>
  </si>
  <si>
    <t xml:space="preserve">c) vyžadovalo by to nepřiměřené úsilí. V takovém případě musí být subjekty údajů informovány stejně účinným způsobem pomocí veřejného oznámení nebo podobného opatření. </t>
  </si>
  <si>
    <t xml:space="preserve">c) rozsáhlé systematické monitorování veřejně přístupných prostorů. </t>
  </si>
  <si>
    <t xml:space="preserve">d) kontaktní údaje případného pověřence pro ochranu osobních údajů; </t>
  </si>
  <si>
    <t>velký rozsah zpracování OU</t>
  </si>
  <si>
    <t xml:space="preserve">4.Subjekty údajů se mohou obracet na pověřence pro ochranu osobních údajů ve všech záležitostech souvisejících se zpracováním jejich osobních údajů a výkonem jejich práv podle tohoto nařízení. </t>
  </si>
  <si>
    <t>-       zde ne nebo není nutné provést posouzení vlivu,</t>
  </si>
  <si>
    <t xml:space="preserve">d) pseudonymizaci osobních údajů; </t>
  </si>
  <si>
    <t xml:space="preserve">d) ke spokojenosti příslušného dozorového úřadu prokázal, že jeho úkoly a povinnosti nevedou ke střetu zájmů. </t>
  </si>
  <si>
    <r>
      <t xml:space="preserve">6 Správce nebo zpracovatel, který předloží své zpracování mechanismu pro vydávání osvědčení, poskytne subjektu pro vydávání osvědčení uvedenému v článku 43 </t>
    </r>
    <r>
      <rPr>
        <i/>
        <sz val="10"/>
        <color rgb="FFFF0000"/>
        <rFont val="Times New Roman"/>
        <family val="1"/>
        <charset val="238"/>
      </rPr>
      <t xml:space="preserve">/Subjekty pro vydávání osvědčení/ </t>
    </r>
    <r>
      <rPr>
        <sz val="10"/>
        <color rgb="FF000000"/>
        <rFont val="Times New Roman"/>
        <family val="1"/>
        <charset val="238"/>
      </rPr>
      <t xml:space="preserve">nebo případně příslušnému dozorovému úřadu veškeré informace a přístup ke svým činnostem zpracování, které jsou pro provedení postupu vydávání osvědčení nezbytné. </t>
    </r>
  </si>
  <si>
    <r>
      <t xml:space="preserve">b) se zavázal dodržovat kritéria uvedená v čl. 42 odst. 5 </t>
    </r>
    <r>
      <rPr>
        <sz val="10"/>
        <color rgb="FFFF0000"/>
        <rFont val="Times New Roman"/>
        <family val="1"/>
        <charset val="238"/>
      </rPr>
      <t>/</t>
    </r>
    <r>
      <rPr>
        <i/>
        <sz val="10"/>
        <color rgb="FFFF0000"/>
        <rFont val="Times New Roman"/>
        <family val="1"/>
        <charset val="238"/>
      </rPr>
      <t>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OÚ</t>
    </r>
    <r>
      <rPr>
        <sz val="10"/>
        <color theme="1"/>
        <rFont val="Times New Roman"/>
        <family val="1"/>
        <charset val="238"/>
      </rPr>
      <t xml:space="preserve">/ a schválená dozorovým úřadem, který je příslušný podle čl.55 </t>
    </r>
    <r>
      <rPr>
        <i/>
        <sz val="10"/>
        <color rgb="FFFF0000"/>
        <rFont val="Times New Roman"/>
        <family val="1"/>
        <charset val="238"/>
      </rPr>
      <t>/Příslušnost/</t>
    </r>
    <r>
      <rPr>
        <i/>
        <sz val="10"/>
        <color rgb="FF663300"/>
        <rFont val="Times New Roman"/>
        <family val="1"/>
        <charset val="238"/>
      </rPr>
      <t xml:space="preserve"> </t>
    </r>
    <r>
      <rPr>
        <sz val="10"/>
        <color theme="1"/>
        <rFont val="Times New Roman"/>
        <family val="1"/>
        <charset val="238"/>
      </rPr>
      <t xml:space="preserve">nebo 56 </t>
    </r>
    <r>
      <rPr>
        <i/>
        <sz val="10"/>
        <color rgb="FFFF0000"/>
        <rFont val="Times New Roman"/>
        <family val="1"/>
        <charset val="238"/>
      </rPr>
      <t>/Příslušnost vedoucího DozÚř/</t>
    </r>
    <r>
      <rPr>
        <sz val="10"/>
        <color theme="1"/>
        <rFont val="Times New Roman"/>
        <family val="1"/>
        <charset val="238"/>
      </rPr>
      <t xml:space="preserve">, nebo sborem podle čl.63 </t>
    </r>
    <r>
      <rPr>
        <i/>
        <sz val="10"/>
        <color rgb="FFFF0000"/>
        <rFont val="Times New Roman"/>
        <family val="1"/>
        <charset val="238"/>
      </rPr>
      <t>/Mech.jednotnosti/</t>
    </r>
    <r>
      <rPr>
        <sz val="10"/>
        <color rgb="FFFF0000"/>
        <rFont val="Times New Roman"/>
        <family val="1"/>
        <charset val="238"/>
      </rPr>
      <t xml:space="preserve">; </t>
    </r>
  </si>
  <si>
    <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t>
    </r>
    <r>
      <rPr>
        <sz val="10"/>
        <color rgb="FFFF0000"/>
        <rFont val="Times New Roman"/>
        <family val="1"/>
        <charset val="238"/>
      </rPr>
      <t>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</si>
  <si>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e) schváleného kodexu chování podle článku 40 </t>
    </r>
    <r>
      <rPr>
        <i/>
        <sz val="10"/>
        <color rgb="FFFF0000"/>
        <rFont val="Times New Roman"/>
        <family val="1"/>
        <charset val="238"/>
      </rPr>
      <t>/Kodexy chování/</t>
    </r>
    <r>
      <rPr>
        <i/>
        <sz val="10"/>
        <color rgb="FF663300"/>
        <rFont val="Times New Roman"/>
        <family val="1"/>
        <charset val="238"/>
      </rPr>
      <t xml:space="preserve"> </t>
    </r>
    <r>
      <rPr>
        <sz val="10"/>
        <color theme="1"/>
        <rFont val="Times New Roman"/>
        <family val="1"/>
        <charset val="238"/>
      </rPr>
      <t xml:space="preserve">spolu se závaznými a vymahatelnými závazky správce nebo zpracovatele ve třetí zemi uplatňovat vhodné záruky, a to i ohledně práv subjektů údajů; nebo </t>
    </r>
  </si>
  <si>
    <t xml:space="preserve">b) předání údajů nebo soubor předání, včetně kategorií osobních údajů, typu zpracování a jeho účelů, typu dotčených subjektů údajů a určení dané třetí země nebo daných třetích zemí; </t>
  </si>
  <si>
    <t xml:space="preserve">e) předání je nezbytné pro určení, výkon nebo obhajobu právních nároků; </t>
  </si>
  <si>
    <t xml:space="preserve">d) podpoření výměny a dokumentace v souvislosti s právními předpisy a praxí v oblasti ochrany osobních údajů, mimo jiné o kompetenčních sporech se třetími zeměmi. </t>
  </si>
  <si>
    <t xml:space="preserve">6.Každý členský stát zajistí, aby každý dozorový úřad podléhal finanční kontrole, která neovlivní jeho nezávislost, a aby měl samostatný veřejný roční rozpočet, který může být součástí celkového zemského nebo státního rozpočtu. </t>
  </si>
  <si>
    <t xml:space="preserve">2.Každý člen musí mít kvalifikaci, zkušenosti a dovednosti, zejména v oblasti ochrany osobních údajů, potřebné k plnění svých povinností a výkonu svých pravomocí. </t>
  </si>
  <si>
    <t>e) zda a případně na kolik funkčních období mohou být člen či členové každého dozorového úřadu jmenováni opětovně;</t>
  </si>
  <si>
    <t xml:space="preserve">6.Provádějí-li správce či zpracovatel přeshraniční zpracování, je pro ně jediným příslušným orgánem vedoucí dozorový úřad. </t>
  </si>
  <si>
    <t xml:space="preserve">e) na požádání poskytuje všem subjektům údajů informace ohledně výkonu jejich práv podle tohoto nařízení a, je-li to vhodné, spolupracuje za tímto účelem s dozorovými úřady v jiných členských státech; </t>
  </si>
  <si>
    <t xml:space="preserve">e) získat od správce a zpracovatele přístup ke všem osobním údajům a ke všem informacím, které potřebuje k výkonu svých úkolů; </t>
  </si>
  <si>
    <t xml:space="preserve">6.Pokud ve lhůtě uvedené v odstavcích 4 a 5 nevznesl žádný z ostatních dotčených dozorových úřadů námitku proti návrhu rozhodnutí předloženému vedoucím dozorovým úřadem, má se za to, že vedoucí dozorový úřad a dotčené dozorové úřady s tímto návrhem rozhodnutí souhlasí a toto rozhodnutí je pro ně závazné. </t>
  </si>
  <si>
    <t xml:space="preserve"> b) vyhověním žádosti by došlo k porušení tohoto nařízení nebo práva Unie či členského státu, které se na dožádaný dozorový úřad vztahuje. </t>
  </si>
  <si>
    <t xml:space="preserve">6.V případě uvedeném v odstavci 1 a s výjimkou odstavce 5 se každý členský stát zřekne požadavků vůči jinému členskému státu na náhradu škody uvedené v odstavci 4, aniž jsou dotčena jeho práva vůči třetím stranám. </t>
  </si>
  <si>
    <t xml:space="preserve">e) má za cíl schválit smluvní doložky podle čl. 46 odst. 3 písm. a); nebo </t>
  </si>
  <si>
    <t xml:space="preserve">3.Pokud sbor nemohl rozhodnutí přijmout ve lhůtách uvedených v odstavci 2, přijme své rozhodnutí do dvou týdnů po uplynutí druhého měsíce uvedeného v odstavci 2 prostou většinou svých členů. Pokud členové sboru hlasují nerozhodně, rozhodnutí se přijme na základě hlasu jeho předsedy. </t>
  </si>
  <si>
    <t xml:space="preserve">d) vydává pokyny, doporučení a osvědčené postupy týkající se postupů pro výmaz odkazů, kopií nebo replikací osobních údajů z veřejně dostupných komunikačních služeb, jak je uvedeno v čl. 17 odst. 2; </t>
  </si>
  <si>
    <t xml:space="preserve">6.Soudní řízení za účelem výkonu práva na náhradu újmy se zahajují u soudů příslušných podle práva členského státu uvedeného v čl. 79 odst. 2. </t>
  </si>
  <si>
    <t xml:space="preserve">d) míra odpovědnosti správce či zpracovatele s přihlédnutím k technickým a organizačním opatřením jimi zavedeným podle článků 25 a 32; e) veškerá relevantní předchozí porušení správcem či zpracovatelem; </t>
  </si>
  <si>
    <t xml:space="preserve">4.Při provádění hodnocení a přezkumů podle odstavců 1 a 2, vezme Komise v úvahu postoje a zjištění Evropského parlamentu, Rady a dalších relevantních subjektů nebo zdrojů. </t>
  </si>
  <si>
    <r>
      <t xml:space="preserve">V Bruselu dne 27. dubna 2016. </t>
    </r>
    <r>
      <rPr>
        <i/>
        <sz val="10"/>
        <color theme="1"/>
        <rFont val="Times New Roman"/>
        <family val="1"/>
        <charset val="238"/>
      </rPr>
      <t xml:space="preserve">Za Evropský parlament předseda </t>
    </r>
    <r>
      <rPr>
        <sz val="10"/>
        <color theme="1"/>
        <rFont val="Times New Roman"/>
        <family val="1"/>
        <charset val="238"/>
      </rPr>
      <t xml:space="preserve">M. SCHULZ </t>
    </r>
    <r>
      <rPr>
        <i/>
        <sz val="10"/>
        <color theme="1"/>
        <rFont val="Times New Roman"/>
        <family val="1"/>
        <charset val="238"/>
      </rPr>
      <t xml:space="preserve">Za Radu předsedkyně </t>
    </r>
    <r>
      <rPr>
        <sz val="10"/>
        <color theme="1"/>
        <rFont val="Times New Roman"/>
        <family val="1"/>
        <charset val="238"/>
      </rPr>
      <t xml:space="preserve">J.A. HENNIS-PLASSCHAERT </t>
    </r>
  </si>
  <si>
    <r>
      <t>3. Na zpracování osobních údajů orgány, institucemi a jinými subjekty Unie se vztahuje nařízení (ES) č. 45/2001. Nařízení (ES) č. 45/2001</t>
    </r>
    <r>
      <rPr>
        <i/>
        <sz val="10"/>
        <color rgb="FF663300"/>
        <rFont val="Times New Roman"/>
        <family val="1"/>
        <charset val="238"/>
      </rPr>
      <t xml:space="preserve"> </t>
    </r>
    <r>
      <rPr>
        <i/>
        <sz val="10"/>
        <color rgb="FFFF0000"/>
        <rFont val="Times New Roman"/>
        <family val="1"/>
        <charset val="238"/>
      </rPr>
      <t xml:space="preserve">/Nařízení evropského parlamentu a Rady o ochraně fyzických osob v souvislosti se zpracováním OÚ orgány a institucemi Společenství a o volném pohybu těchto údajů/ </t>
    </r>
    <r>
      <rPr>
        <sz val="10"/>
        <color theme="1"/>
        <rFont val="Times New Roman"/>
        <family val="1"/>
        <charset val="238"/>
      </rPr>
      <t xml:space="preserve">a další právní akty Unie týkající se takového zpracování osobních údajů jsou uzpůsobeny zásadám a pravidlům tohoto nařízení podle článku </t>
    </r>
    <r>
      <rPr>
        <sz val="10"/>
        <color rgb="FFFF0000"/>
        <rFont val="Times New Roman"/>
        <family val="1"/>
        <charset val="238"/>
      </rPr>
      <t xml:space="preserve">98 </t>
    </r>
    <r>
      <rPr>
        <i/>
        <sz val="10"/>
        <color rgb="FFFF0000"/>
        <rFont val="Times New Roman"/>
        <family val="1"/>
        <charset val="238"/>
      </rPr>
      <t>/Přezkum jiných právních aktů Unie v oblasti ochrany údajů/</t>
    </r>
  </si>
  <si>
    <r>
      <t>6) „</t>
    </r>
    <r>
      <rPr>
        <b/>
        <sz val="10"/>
        <color theme="1"/>
        <rFont val="Times New Roman"/>
        <family val="1"/>
        <charset val="238"/>
      </rPr>
      <t>evidencí“</t>
    </r>
    <r>
      <rPr>
        <sz val="10"/>
        <color theme="1"/>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 </t>
    </r>
  </si>
  <si>
    <r>
      <t>přiměřené, relevantní a omezené na nezbytný rozsah ve vztahu k účelu</t>
    </r>
    <r>
      <rPr>
        <sz val="10"/>
        <color theme="1"/>
        <rFont val="Times New Roman"/>
        <family val="1"/>
        <charset val="238"/>
      </rPr>
      <t>, pro který jsou zpracovávány</t>
    </r>
  </si>
  <si>
    <r>
      <t xml:space="preserve">f) </t>
    </r>
    <r>
      <rPr>
        <b/>
        <sz val="10"/>
        <color theme="1"/>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theme="1"/>
        <rFont val="Times New Roman"/>
        <family val="1"/>
        <charset val="238"/>
      </rPr>
      <t xml:space="preserve"> </t>
    </r>
  </si>
  <si>
    <r>
      <t xml:space="preserve">N (34) </t>
    </r>
    <r>
      <rPr>
        <sz val="10"/>
        <color rgb="FF0000FF"/>
        <rFont val="Times New Roman"/>
        <family val="1"/>
        <charset val="238"/>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</si>
  <si>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 xml:space="preserve">e) zpracování se týká osobních údajů zjevně zveřejněných subjektem údajů; </t>
  </si>
  <si>
    <t xml:space="preserve">b) odmítnout žádosti vyhovět. </t>
  </si>
  <si>
    <r>
      <t xml:space="preserve">f) případný </t>
    </r>
    <r>
      <rPr>
        <b/>
        <sz val="10"/>
        <color theme="1"/>
        <rFont val="Times New Roman"/>
        <family val="1"/>
        <charset val="238"/>
      </rPr>
      <t>úmysl správce předat osobní údaje do třetí země</t>
    </r>
    <r>
      <rPr>
        <sz val="10"/>
        <color theme="1"/>
        <rFont val="Times New Roman"/>
        <family val="1"/>
        <charset val="238"/>
      </rPr>
      <t xml:space="preserve"> nebo mezinárodní organizaci a existenci či neexistenci rozhodnutí Komise o odpovídající ochraně nebo, v případech předání uvedených v článcích 46 </t>
    </r>
    <r>
      <rPr>
        <i/>
        <sz val="10"/>
        <color rgb="FFFF0000"/>
        <rFont val="Times New Roman"/>
        <family val="1"/>
        <charset val="238"/>
      </rPr>
      <t>/Předávání založené na vhodných zárukách/</t>
    </r>
    <r>
      <rPr>
        <sz val="10"/>
        <color rgb="FFFF0000"/>
        <rFont val="Times New Roman"/>
        <family val="1"/>
        <charset val="238"/>
      </rPr>
      <t xml:space="preserve"> nebo 47 /Závazná podniková pravidla/ nebo čl. 49 odst. 1 druhém pododstavci </t>
    </r>
    <r>
      <rPr>
        <i/>
        <sz val="10"/>
        <color rgb="FFFF0000"/>
        <rFont val="Times New Roman"/>
        <family val="1"/>
        <charset val="238"/>
      </rPr>
      <t>/Výjimky pro specifické situace…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 14…/,</t>
    </r>
    <r>
      <rPr>
        <sz val="10"/>
        <color rgb="FFFF0000"/>
        <rFont val="Times New Roman"/>
        <family val="1"/>
        <charset val="238"/>
      </rPr>
      <t xml:space="preserve"> </t>
    </r>
    <r>
      <rPr>
        <sz val="10"/>
        <color theme="1"/>
        <rFont val="Times New Roman"/>
        <family val="1"/>
        <charset val="238"/>
      </rPr>
      <t xml:space="preserve">odkaz na vhodné záruky a prostředky k získání kopie těchto údajů nebo informace o tom, kde byly tyto údaje zpřístupněny. </t>
    </r>
  </si>
  <si>
    <t xml:space="preserve">f) případný záměr správce předat osobní údaje příjemci ve třetí zemi nebo mezinárodní organizaci a existence či neexistence rozhodnutí Komise o odpovídající ochraně nebo, v případech předání uvedených v článcích 46 nebo 47 nebo v čl. 49 odst. 1 druhém pododstavci, odkaz na vhodné záruky a prostředky k získání kopie těchto údajů nebo informace o tom, kde byly tyto údaje zpřístupněny. </t>
  </si>
  <si>
    <t xml:space="preserve">f) právo podat stížnost u dozorového úřadu; </t>
  </si>
  <si>
    <t xml:space="preserve">e) osobní údaje musí být vymazány ke splnění právní povinnosti stanovené v právu Unie nebo členského státu, které se na správce vztahuje; </t>
  </si>
  <si>
    <t>3.Subjekt údajů, který dosáhl omezení zpracování podle odstavce 1, je správcem předem upozorněn na to, že bude omezení zpracování zrušeno.</t>
  </si>
  <si>
    <r>
      <t xml:space="preserve">4.Rozhodnutí uvedená v odstavci 2 se neopírají o zvláštní kategorie osobních údajů uvedené v čl. 9 odst. 1 </t>
    </r>
    <r>
      <rPr>
        <i/>
        <sz val="10"/>
        <color rgb="FFFF0000"/>
        <rFont val="Times New Roman"/>
        <family val="1"/>
        <charset val="238"/>
      </rPr>
      <t>/1.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000000"/>
        <rFont val="Times New Roman"/>
        <family val="1"/>
        <charset val="238"/>
      </rPr>
      <t xml:space="preserve">, pokud se neuplatní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rgb="FF000000"/>
        <rFont val="Times New Roman"/>
        <family val="1"/>
        <charset val="238"/>
      </rPr>
      <t xml:space="preserve">nebo g) </t>
    </r>
    <r>
      <rPr>
        <i/>
        <sz val="10"/>
        <color rgb="FFFF0000"/>
        <rFont val="Times New Roman"/>
        <family val="1"/>
        <charset val="238"/>
      </rPr>
      <t>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t>
    </r>
    <r>
      <rPr>
        <sz val="10"/>
        <color rgb="FFFF0000"/>
        <rFont val="Times New Roman"/>
        <family val="1"/>
        <charset val="238"/>
      </rPr>
      <t xml:space="preserve"> </t>
    </r>
    <r>
      <rPr>
        <sz val="10"/>
        <color rgb="FF000000"/>
        <rFont val="Times New Roman"/>
        <family val="1"/>
        <charset val="238"/>
      </rPr>
      <t xml:space="preserve">a nejsou zavedena vhodná opatření pro zajištění práv a svobod a oprávněných zájmů subjektu údajů. </t>
    </r>
  </si>
  <si>
    <t xml:space="preserve">f) ochranu nezávislosti soudnictví a soudních řízení; </t>
  </si>
  <si>
    <t xml:space="preserve">5.Tím, že správce nebo zpracovatel jmenuje svého zástupce, nejsou dotčeny právní kroky, které by mohly být zahájeny proti správci nebo zpracovateli samotnému. </t>
  </si>
  <si>
    <t xml:space="preserve">d) dodržuje podmínky pro zapojení dalšího zpracovatele uvedené v odstavcích 2 a 4; </t>
  </si>
  <si>
    <t xml:space="preserve">f) je-li to možné, plánované lhůty pro výmaz jednotlivých kategorií údajů; </t>
  </si>
  <si>
    <r>
      <t xml:space="preserve">3.Jedním z prvků, jimiž lze doložit soulad s požadavky stanovenými v odstavci 1 tohoto článku, je dodržování schváleného kodexu chování uvedeného v článku 40 </t>
    </r>
    <r>
      <rPr>
        <sz val="10"/>
        <color rgb="FFFF0000"/>
        <rFont val="Times New Roman"/>
        <family val="1"/>
        <charset val="238"/>
      </rPr>
      <t xml:space="preserve">/Kodexy chování/ </t>
    </r>
    <r>
      <rPr>
        <sz val="10"/>
        <color rgb="FF000000"/>
        <rFont val="Times New Roman"/>
        <family val="1"/>
        <charset val="238"/>
      </rPr>
      <t xml:space="preserve">nebo uplatňování schváleného mechanismu pro vydávání osvědčení uvedeného v článku 42 </t>
    </r>
    <r>
      <rPr>
        <sz val="10"/>
        <color rgb="FFFF0000"/>
        <rFont val="Times New Roman"/>
        <family val="1"/>
        <charset val="238"/>
      </rPr>
      <t xml:space="preserve">/Vydávání osvědčení/. </t>
    </r>
  </si>
  <si>
    <t xml:space="preserve">d) popis opatření, která správce přijal nebo navrhl k přijetí s cílem vyřešit dané porušení zabezpečení osobních údajů, včetně případných opatření ke zmírnění možných nepříznivých dopadů. </t>
  </si>
  <si>
    <t xml:space="preserve">4.Jestliže správce dotčenému subjektu údajů porušení zabezpečení osobních údajů ještě neoznámil, může dozorový úřad po posouzení pravděpodobnosti toho, že dané porušení bude mít za následek vysoké riziko, požadovat, aby tak učinil, nebo může rozhodnout, že je splněna některá z podmínek uvedených v odstavci 3. </t>
  </si>
  <si>
    <r>
      <t xml:space="preserve">4.Dozorový úřad </t>
    </r>
    <r>
      <rPr>
        <b/>
        <sz val="10"/>
        <color rgb="FF000000"/>
        <rFont val="Times New Roman"/>
        <family val="1"/>
        <charset val="238"/>
      </rPr>
      <t>sestaví a zveřejní seznam druhů operací zpracování, které podléhají požada</t>
    </r>
    <r>
      <rPr>
        <sz val="10"/>
        <color rgb="FF000000"/>
        <rFont val="Times New Roman"/>
        <family val="1"/>
        <charset val="238"/>
      </rPr>
      <t xml:space="preserve">vku na posouzení vlivu na ochranu osobních údajů podle odstavce 1. Dozorový úřad uvedené seznamy předá sboru. </t>
    </r>
  </si>
  <si>
    <r>
      <t xml:space="preserve">e) posouzení vlivu na ochranu osobních údajů podle článku 35 </t>
    </r>
    <r>
      <rPr>
        <sz val="10"/>
        <color rgb="FFFF0000"/>
        <rFont val="Times New Roman"/>
        <family val="1"/>
        <charset val="238"/>
      </rPr>
      <t>/</t>
    </r>
    <r>
      <rPr>
        <i/>
        <sz val="10"/>
        <color rgb="FFFF0000"/>
        <rFont val="Times New Roman"/>
        <family val="1"/>
        <charset val="238"/>
      </rPr>
      <t xml:space="preserve">Posouzení vlivu na ochranu osobních údajů/ </t>
    </r>
    <r>
      <rPr>
        <sz val="10"/>
        <color rgb="FF000000"/>
        <rFont val="Times New Roman"/>
        <family val="1"/>
        <charset val="238"/>
      </rPr>
      <t xml:space="preserve">a </t>
    </r>
  </si>
  <si>
    <t>-       počet dotčených subjektů údajů; vyjádřený buď konkrétním číslem, nebo podílem na relevantní populaci</t>
  </si>
  <si>
    <r>
      <t xml:space="preserve">5.Pověřenec pro ochranu osobních údajů je v souvislosti s výkonem svých úkolů </t>
    </r>
    <r>
      <rPr>
        <b/>
        <sz val="10"/>
        <color rgb="FF000000"/>
        <rFont val="Times New Roman"/>
        <family val="1"/>
        <charset val="238"/>
      </rPr>
      <t>vázán tajemstvím nebo důvěrností,</t>
    </r>
    <r>
      <rPr>
        <sz val="10"/>
        <color rgb="FF000000"/>
        <rFont val="Times New Roman"/>
        <family val="1"/>
        <charset val="238"/>
      </rPr>
      <t xml:space="preserve"> v souladu s právem Unie nebo členského státu. </t>
    </r>
  </si>
  <si>
    <t>-       jakou metodiku při zpracování posouzení vlivu uplatnit,</t>
  </si>
  <si>
    <t xml:space="preserve">e) informace poskytované veřejnosti a subjektů údajů; </t>
  </si>
  <si>
    <r>
      <t xml:space="preserve">3.Příslušný dozorový úřad předloží návrh kritérií pro akreditaci subjektu uvedeného v odstavci 1 tohoto článku sboru podle mechanismu jednotnosti uvedeného v článku 63 </t>
    </r>
    <r>
      <rPr>
        <i/>
        <sz val="10"/>
        <color rgb="FFFF0000"/>
        <rFont val="Times New Roman"/>
        <family val="1"/>
        <charset val="238"/>
      </rPr>
      <t>/Mechanismus jednotnosti/</t>
    </r>
    <r>
      <rPr>
        <sz val="10"/>
        <color rgb="FFFF0000"/>
        <rFont val="Times New Roman"/>
        <family val="1"/>
        <charset val="238"/>
      </rPr>
      <t xml:space="preserve">. </t>
    </r>
  </si>
  <si>
    <r>
      <t xml:space="preserve">7.Osvědčení se vydává správci nebo zpracovateli na dobu nejvýše tří let a lze je obnovit za stejných podmínek, pokud jsou i nadále plněny příslušné požadavky. Nejsou-li požadavky na osvědčení plněny, nebo pokud již přestaly být plněny, subjekty pro vydávání osvědčení podle článku 43 </t>
    </r>
    <r>
      <rPr>
        <i/>
        <sz val="10"/>
        <color rgb="FFFF0000"/>
        <rFont val="Times New Roman"/>
        <family val="1"/>
        <charset val="238"/>
      </rPr>
      <t xml:space="preserve">/Subjekty pro vydávání osvědčení/ </t>
    </r>
    <r>
      <rPr>
        <sz val="10"/>
        <color rgb="FFFF0000"/>
        <rFont val="Times New Roman"/>
        <family val="1"/>
        <charset val="238"/>
      </rPr>
      <t xml:space="preserve"> </t>
    </r>
    <r>
      <rPr>
        <sz val="10"/>
        <color rgb="FF000000"/>
        <rFont val="Times New Roman"/>
        <family val="1"/>
        <charset val="238"/>
      </rPr>
      <t xml:space="preserve">nebo příslušný dozorový úřad uvedené osvědčení odeberou. </t>
    </r>
  </si>
  <si>
    <t xml:space="preserve">c) stanovil postupy pro vydávání, pravidelný přezkum a odebírání osvědčení, pečetí a známek dokládajících ochranu údajů; </t>
  </si>
  <si>
    <r>
      <t xml:space="preserve">4.Komise průběžně sleduje vývoj ve třetích zemích a mezinárodních organizacích, jenž by mohl ovlivnit fungování rozhodnutí přijatých podle odstavce 3 tohoto článku a rozhodnutí přijatých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</si>
  <si>
    <r>
      <t xml:space="preserve">f) schváleného mechanismu pro vydání osvědčení podle článku 42 </t>
    </r>
    <r>
      <rPr>
        <i/>
        <sz val="10"/>
        <color rgb="FF663300"/>
        <rFont val="Times New Roman"/>
        <family val="1"/>
        <charset val="238"/>
      </rPr>
      <t xml:space="preserve">/Vydávání osvědčení/ </t>
    </r>
    <r>
      <rPr>
        <sz val="10"/>
        <color theme="1"/>
        <rFont val="Times New Roman"/>
        <family val="1"/>
        <charset val="238"/>
      </rPr>
      <t>spolu se závaznými a vymahatelnými závazky správce nebo zpracovatele ve třetí zemi uplatňovat vhodné záruky, a to i ohledně práv subjektů údajů.</t>
    </r>
  </si>
  <si>
    <t xml:space="preserve">c) svoji právně závaznou povahu, a to interně i externě; </t>
  </si>
  <si>
    <t xml:space="preserve">f) předání je nezbytné k ochraně životně důležitých zájmů subjektu údajů nebo jiných osob v případě, že subjekt údajů není fyzicky nebo právně způsobilý udělit svůj souhlas; </t>
  </si>
  <si>
    <t xml:space="preserve">3.Povinnosti člena končí uplynutím jeho funkčního období, odstoupením nebo povinným odchodem do důchodu v souladu s právem daného členského státu. </t>
  </si>
  <si>
    <t xml:space="preserve"> f) podmínky, jimiž se řídí povinnosti člena nebo členů a pracovníků každého dozorového úřadu, zákaz jednání a pracovních činností a využívání výhod neslučitelných s těmito podmínkami během funkčního období a po jeho skončení a pravidla, jimiž se řídí ukončení zaměstnání. </t>
  </si>
  <si>
    <r>
      <t>„</t>
    </r>
    <r>
      <rPr>
        <b/>
        <i/>
        <sz val="10"/>
        <color rgb="FFFF0000"/>
        <rFont val="Times New Roman"/>
        <family val="1"/>
        <charset val="238"/>
      </rPr>
      <t>přeshraničním zpracováním</t>
    </r>
    <r>
      <rPr>
        <i/>
        <sz val="10"/>
        <color rgb="FFFF0000"/>
        <rFont val="Times New Roman"/>
        <family val="1"/>
        <charset val="238"/>
      </rPr>
      <t xml:space="preserve">“ buď: a) zpracování osobních údajů, které probíhá v souvislosti s činnostmi provozoven ve více než jednom členském státě správce či zpracovatele v Unii, je-li tento správce či zpracovatel usazen ve více než jednom členském státě; nebo b) zpracování osobních údajů, které probíhá v souvislosti s činnostmi jediné provozovny správce či zpracovatele v Unii, ale kterým jsou nebo pravděpodobně budou podstatně dotčeny subjekty údajů ve více než jednom členském státě; </t>
    </r>
  </si>
  <si>
    <t xml:space="preserve">f) zabývá se stížnostmi, které mu podá subjekt údajů nebo subjekt, organizace či sdružení v souladu s článkem 80, a ve vhodné míře prošetřuje předmět stížnosti a v přiměřené lhůtě informuje stěžovatele o vývoji a výsledku šetření, zejména v případech, kdy je zapotřebí další šetření nebo koordinace s jiným dozorovým úřadem; </t>
  </si>
  <si>
    <t xml:space="preserve">f) získat přístup do všech prostor, v nichž správce a zpracovatel působí, včetně přístupu k veškerému zařízení a prostředkům určeným ke zpracování údajů, v souladu s procesním právem Unie nebo členského státu. </t>
  </si>
  <si>
    <t xml:space="preserve">7.Vedoucí dozorový úřad dané rozhodnutí přijme, ohlásí je hlavní nebo jediné provozovně správce či zpracovatele a o daném rozhodnutí včetně shrnutí relevantních skutečností a důvodů informuje ostatní dotčené dozorové úřady a sbor. Dozorový úřad, u nějž byla podána stížnost, informuje o daném rozhodnutí stěžovatele. </t>
  </si>
  <si>
    <t>5.Dožádaný dozorový úřad informuje žádající dozorový úřad o výsledcích nebo případně o pokroku či opatřeních, jež byla přijata k vyřízení žádosti. Jestliže dožádaný dozorový úřad žádosti nevyhoví na základě odstavce 4, uvede důvody svého rozhodnutí. 6.Dožádané dozorové úřady poskytují informace, které po nich žádají jiné dozorové úřady, zpravidla v elektronické formě za použití standardizovaného formátu.</t>
  </si>
  <si>
    <t xml:space="preserve">7.Jestliže je plánován společný postup a některý dozorový úřad nesplní do jednoho měsíce povinnost stanovenou v odst. 2 tohoto článku druhé větě, mohou ostatní dozorové úřady přijmout na území svého členského státu v souladu s článkem 55 předběžné opatření. V takovém případě se nutnost naléhavě jednat podle čl. 66 odst. 1 považuje za splněnou, což vyžaduje přijetí naléhavého stanoviska nebo naléhavého závazného rozhodnutí sboru podle čl. 66 odst. 2. </t>
  </si>
  <si>
    <t xml:space="preserve">f) má za cíl schválit závazná podniková pravidla ve smyslu článku 47. </t>
  </si>
  <si>
    <t xml:space="preserve">4.Během lhůt uvedených v odstavcích 2 a 3 nepřijmou dotčené dozorové úřady žádné rozhodnutí o záležitosti předložené sboru podle odstavce 1. </t>
  </si>
  <si>
    <t>4.Pokud je v některém členském státě za monitorování toho, zda jsou uplatňována ustanovení tohoto nařízení, odpovědný více než jeden dozorový úřad, je v souladu s právem tohoto členského státu jmenován společný zástupce.</t>
  </si>
  <si>
    <t>e) prošetřuje z vlastního podnětu, na žádost některého ze svých členů nebo na žádost Komise veškeré otázky týkající se uplatňování tohoto nařízení a vydává pokyny, doporučení a osvědčené postupy, aby podporoval soudržné uplatňování tohoto nařízení;</t>
  </si>
  <si>
    <t xml:space="preserve">3.Na pracovníky evropského inspektora ochrany údajů podílející se na plnění úkolů svěřených sboru tímto nařízením se vztahují jiné hierarchické linie než na pracovníky podílející se na plnění úkolů svěřených evropskému inspektorovi ochrany údajů. </t>
  </si>
  <si>
    <t xml:space="preserve">f) míra spolupráce s dozorovým úřadem za účelem nápravy daného porušení a zmírnění jeho možných nežádoucích účinků; </t>
  </si>
  <si>
    <t xml:space="preserve">5.Komise v případě potřeby předloží návrhy na změnu tohoto nařízení, zvláště s přihlédnutím k vývoji informačních technologií a dosaženému pokroku v informační společnosti. </t>
  </si>
  <si>
    <r>
      <t xml:space="preserve">4. Tímto nařízením není dotčeno uplatňování směrnice 2000/31/ES </t>
    </r>
    <r>
      <rPr>
        <i/>
        <sz val="10"/>
        <color rgb="FF663300"/>
        <rFont val="Times New Roman"/>
        <family val="1"/>
        <charset val="238"/>
      </rPr>
      <t>/o elektronickém obchodu/,</t>
    </r>
    <r>
      <rPr>
        <sz val="10"/>
        <color rgb="FF663300"/>
        <rFont val="Times New Roman"/>
        <family val="1"/>
        <charset val="238"/>
      </rPr>
      <t xml:space="preserve"> </t>
    </r>
    <r>
      <rPr>
        <sz val="10"/>
        <color theme="1"/>
        <rFont val="Times New Roman"/>
        <family val="1"/>
        <charset val="238"/>
      </rPr>
      <t>zejména pokud jde o pravidla týkající se odpovědnosti poskytovatelů zprostředkovatelských služeb uvedená v článcích 12 až 15 uvedené směrnice.</t>
    </r>
  </si>
  <si>
    <r>
      <t>7) „</t>
    </r>
    <r>
      <rPr>
        <b/>
        <sz val="10"/>
        <color theme="1"/>
        <rFont val="Times New Roman"/>
        <family val="1"/>
        <charset val="238"/>
      </rPr>
      <t>správcem</t>
    </r>
    <r>
      <rPr>
        <sz val="10"/>
        <color theme="1"/>
        <rFont val="Times New Roman"/>
        <family val="1"/>
        <charset val="238"/>
      </rPr>
      <t xml:space="preserve">“ fyzická nebo právnická osoba, orgán veřejné moci, agentura nebo jiný subjekt, který sám nebo společně s jinými určuje účely a prostředky zpracování osobních údajů; jsou-li účely a prostředky tohoto zpracování určeny právem Unie či členského státu, může toto právo určit dotčeného správce nebo zvláštní kritéria pro jeho určení; </t>
    </r>
  </si>
  <si>
    <r>
      <t xml:space="preserve">d) </t>
    </r>
    <r>
      <rPr>
        <b/>
        <i/>
        <sz val="10"/>
        <color theme="1"/>
        <rFont val="Times New Roman"/>
        <family val="1"/>
        <charset val="238"/>
      </rPr>
      <t>„přesnost“</t>
    </r>
  </si>
  <si>
    <r>
      <t xml:space="preserve">První pododstavec písm.  f) </t>
    </r>
    <r>
      <rPr>
        <i/>
        <sz val="10"/>
        <color rgb="FFFF0000"/>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rgb="FFFF0000"/>
        <rFont val="Times New Roman"/>
        <family val="1"/>
        <charset val="238"/>
      </rPr>
      <t xml:space="preserve"> </t>
    </r>
    <r>
      <rPr>
        <sz val="10"/>
        <color theme="1"/>
        <rFont val="Times New Roman"/>
        <family val="1"/>
        <charset val="238"/>
      </rPr>
      <t xml:space="preserve">se netýká zpracování prováděného orgány veřejné moci při plnění jejich úkolů. </t>
    </r>
  </si>
  <si>
    <t xml:space="preserve">f) zpracování je nezbytné pro určení, výkon nebo obhajobu právních nároků nebo pokud soudy jednají v rámci svých soudních pravomocí; </t>
  </si>
  <si>
    <t xml:space="preserve">Zjevnou nedůvodnost nebo nepřiměřenost žádosti dokládá správce. </t>
  </si>
  <si>
    <t xml:space="preserve">2. Vedle informací uvedených v odstavci 1 poskytne správce subjektu údajů v okamžiku získání osobních údajů tyto další informace, jsou-li nezbytné pro zajištění spravedlivého a transparentního zpracování: </t>
  </si>
  <si>
    <t xml:space="preserve">2.Kromě informací uvedených v odstavci 1 poskytne správce subjektu údajů tyto další informace, jsou-li nezbytné pro zajištění spravedlivého a transparentního zpracování ve vztahu k subjektu údajů: </t>
  </si>
  <si>
    <t xml:space="preserve">g) veškeré dostupné informace o zdroji osobních údajů, pokud nejsou získány od subjektu údajů; </t>
  </si>
  <si>
    <r>
      <t xml:space="preserve">f) osobní údaje byly shromážděny v souvislosti s nabídkou služeb informační společnosti podle čl. 8 odst. 1 </t>
    </r>
    <r>
      <rPr>
        <i/>
        <sz val="10"/>
        <color rgb="FFFF0000"/>
        <rFont val="Times New Roman"/>
        <family val="1"/>
        <charset val="238"/>
      </rPr>
      <t>/Podmínky použitelné na souhlas dítěte v souvislosti se službami informační společnosti/.</t>
    </r>
  </si>
  <si>
    <t xml:space="preserve">g) prevenci, vyšetřování, odhalování a stíhání porušování etických pravidel regulovaných povolání; </t>
  </si>
  <si>
    <r>
      <t xml:space="preserve">e) zohledňuje povahu zpracování, je správci nápomocen prostřednictvím vhodných technických a organizačních opatření, pokud je to možné, pro splnění správcovy povinnosti reagovat na žádosti o výkon práv subjektu údajů stanovených v kapitole III </t>
    </r>
    <r>
      <rPr>
        <sz val="10"/>
        <color rgb="FFFF0000"/>
        <rFont val="Times New Roman"/>
        <family val="1"/>
        <charset val="238"/>
      </rPr>
      <t xml:space="preserve">/Práva subjektu údajů/; </t>
    </r>
  </si>
  <si>
    <r>
      <t xml:space="preserve">g) je-li to možné, obecný popis technických a organizačních bezpečnostních opatření uvedených v čl. 32 odst. 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osobních údajů; b) schopnosti zajistit neustálou důvěrnost, integritu, dostupnost a odolnost systémů a služeb zpracování; c) schopnosti obnovit dostupnost osobních údajů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</si>
  <si>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4.Správce a zpracovatel přijmou opatření pro zajištění toho, aby jakákoliv fyzická osoba, která jedná z pověření správce nebo zpracovatele a má přístup k osobním údajům, zpracovávala tyto osobní údaje pouze na pokyn správce, pokud jí jejich zpracování již neukládá právo Unie nebo členského státu. </t>
  </si>
  <si>
    <t xml:space="preserve">4.Není-li možné poskytnout informace současně, mohou být poskytnuty postupně bez dalšího zbytečného odkladu. </t>
  </si>
  <si>
    <t xml:space="preserve">5.Dozorový úřad může rovněž sestavit a zveřejnit seznam druhů operací zpracování, u nichž není posouzení vlivu na ochranu osobních údajů nutné. Dozorový úřad uvedené seznamy předá sboru. </t>
  </si>
  <si>
    <t xml:space="preserve">f) veškeré další informace, o které dozorový úřad požádá. </t>
  </si>
  <si>
    <t>-       objem dat a/nebo rozsah různých datových položek,</t>
  </si>
  <si>
    <t xml:space="preserve">6.Pověřenec pro ochranu osobních údajů může plnit i jiné úkoly a povinnosti. Správce nebo zpracovatel zajistí, aby žádné z těchto úkolů a povinností nevedly ke střetu zájmů. </t>
  </si>
  <si>
    <t>-       zda posouzení vlivu vypracovat vl. silami nebo zadat externě,</t>
  </si>
  <si>
    <t xml:space="preserve">f) výkon práv subjektů údajů; </t>
  </si>
  <si>
    <r>
      <t xml:space="preserve">4.Aniž jsou dotčeny úkoly a pravomoci příslušného dozorového úřadu a 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t>
    </r>
    <r>
      <rPr>
        <sz val="10"/>
        <color rgb="FF000000"/>
        <rFont val="Times New Roman"/>
        <family val="1"/>
        <charset val="238"/>
      </rPr>
      <t xml:space="preserve">, přijme subjekt uvedený v odstavci 1 tohoto článku s výhradou vhodných záruk v případech porušování kodexu správcem nebo zpracovatelem vhodná opatření, včetně pozastavení účasti daného správce nebo zpracovatele na kodexu nebo jeho vyloučení z této účasti. O těchto opatřeních a důvodech jejich přijetí informuje příslušný dozorový úřad. </t>
    </r>
  </si>
  <si>
    <t xml:space="preserve">8.Sbor všechny mechanismy pro vydávání osvědčení o ochraně údajů a příslušné pečetě či známky shromáždí v registru a vhodným způsobem je zpřístupní veřejnosti. </t>
  </si>
  <si>
    <t xml:space="preserve">d) stanovil postupy a struktury pro řešení stížností týkajících se porušování osvědčení nebo způsobu, jak správce nebo zpracovatel osvědčení uplatňoval nebo uplatňuje, a učinil tyto postupy a struktury pro subjekty údajů a pro veřejnost transparentními; a </t>
  </si>
  <si>
    <t xml:space="preserve">5.Komise v případě, že to vyplyne z dostupných informací, zejména na základě přezkumu uvedeného v odstavci 3 tohoto článku, rozhodne, že určitá třetí země, určité území nebo konkrétní odvětví v určité třetí zemi nebo určitá mezinárodní organizace již nezajišťuje odpovídající úroveň ochrany ve smyslu odstavce 2 tohoto článku, v nezbytné míře rozhodnutí uvedené v odstavci 3 tohoto článku prováděcími akty bez zpětné působnosti zruší nebo změní anebo pozastaví jeho použitelnost. Tyto prováděcí akty se přijímají přezkumným postupem podle čl. 93 odst. 2. </t>
  </si>
  <si>
    <t xml:space="preserve"> 3.S výhradou povolení od příslušného dozorového úřadu mohou být vhodné záruky uvedené v odstavci 1 rovněž stanoveny zejména pomocí: </t>
  </si>
  <si>
    <t>d) použití obecných zásad pro ochranu údajů, zejména účelové omezení, minimalizaci údajů, omezenou dobu uložení, kvalitu údajů, záměrná a standardní ochranu osobních údajů, právní základ pro zpracování, zpracování zvláštních kategorií osobních údajů; opatření k zajištění zabezpečení údajů a požadavky ohledně dalšího předávání subjektům, které podnikovými pravidly nejsou vázány;</t>
  </si>
  <si>
    <t xml:space="preserve">g) k předání dochází z rejstříku, který je na základě práva Unie nebo členského státu určen pro informování veřejnosti a je přístupný k nahlížení veřejnosti obecně nebo jakékoli osobě, která může prokázat oprávněný zájem, avšak pouze pokud jsou v daném případě splněny podmínky pro nahlížení stanovené právem Unie nebo členského státu. </t>
  </si>
  <si>
    <t xml:space="preserve">4.Člena může být odvolán pouze v případě závažného pochybení nebo pokud přestane splňovat podmínky pro plnění svých povinností. </t>
  </si>
  <si>
    <t xml:space="preserve">2.Člen či členové a pracovníci každého dozorového úřadu jsou, v souladu s právem Unie nebo členského státu, vázáni během funkčního období i po jeho skončení služebním tajemstvím, pokud jde o veškeré důvěrné informace, o nichž se dozvědí během plnění svých úkolů či výkonu svých pravomocí. Během jejich funkčního období se tato povinnost zachovávat služební tajemství vztahuje zejména na ohlášení porušení tohoto nařízení učiněná fyzickými osobami. </t>
  </si>
  <si>
    <t xml:space="preserve">g) s cílem zajistit jednotné uplatňování a prosazování tohoto nařízení spolupracuje s dalšími dozorovými úřady, mimo jiné formou sdílení informací, a s těmito úřady si vzájemně poskytuje pomoc; </t>
  </si>
  <si>
    <t xml:space="preserve">2.Každý dozorový úřad má všechny tyto nápravné pravomoci: </t>
  </si>
  <si>
    <t xml:space="preserve">8.Odchylně od odstavce 7, pokud je stížnost odmítnuta nebo zamítnuta, přijme rozhodnutí dozorový úřad, u nějž byla stížnost podána; tento úřad oznámí rozhodnutí stěžovateli a informuje o něm správce. </t>
  </si>
  <si>
    <t xml:space="preserve">7.Dožádané dozorové úřady za žádné úkony, které provedou na základě žádosti o vzájemnou pomoc, neúčtují poplatky. Ve výjimečných případech se mohou dozorové úřady dohodnout na pravidlech pro vzájemné odškodnění za zvláštní výdaje vyplývající z poskytnutí vzájemné pomoci. </t>
  </si>
  <si>
    <t xml:space="preserve">2.Kterýkoli dozorový úřad, předseda sboru nebo Komise mohou požádat, aby sbor posoudil jakoukoli záležitost s obecnou působností nebo s účinky ve více než jednom členském státě za účelem získání stanoviska, zejména v případě, kdy příslušný dozorový úřad nesplní povinnosti související se vzájemnou pomocí podle článku 61 nebo se společnými postupy podle článku 62. </t>
  </si>
  <si>
    <t xml:space="preserve">5.Předseda sboru bez zbytečného odkladu oznámí rozhodnutí uvedené v odstavci 1 dotčeným dozorovým úřadům. Uvědomí o tom Komisi. Rozhodnutí se neprodleně zveřejní na internetových stránkách sboru poté, co dozorový úřad oznámil konečné rozhodnutí podle odstavce 6. </t>
  </si>
  <si>
    <t xml:space="preserve">f) vydává pokyny, doporučení a osvědčené postupy v souladu s písmenem e) tohoto odstavce za účelem dalšího vymezení kritérií a podmínek, které mají platit pro rozhodnutí založená na profilování podle čl. 22 odst. 2; </t>
  </si>
  <si>
    <t xml:space="preserve">g) kategorie osobních údajů dotčené daným porušením; </t>
  </si>
  <si>
    <t>Sml. 2000/31/ES čl. 12 Některé činnosti musí být z oblasti působnosti této směrnice vyňaty, neboť v současné době nemůže být s ohledem na Smlouvu nebo na sekundární právo Společenství v těchto oblastech zajištěn volný pohyb služeb. Tímto vynětím nesmějí být dotčeny případné nástroje nezbytné pro řádné fungování vnitřního trhu. Oblast daní, zejména daň z přidané hodnoty, která je vybírána u velkého počtu služeb uvedených v této směrnici, musí být z její oblasti působnosti vyňata.</t>
  </si>
  <si>
    <r>
      <t>8) „</t>
    </r>
    <r>
      <rPr>
        <b/>
        <sz val="10"/>
        <color theme="1"/>
        <rFont val="Times New Roman"/>
        <family val="1"/>
        <charset val="238"/>
      </rPr>
      <t>zpracovatelem</t>
    </r>
    <r>
      <rPr>
        <sz val="10"/>
        <color theme="1"/>
        <rFont val="Times New Roman"/>
        <family val="1"/>
        <charset val="238"/>
      </rPr>
      <t xml:space="preserve">“ fyzická nebo právnická osoba, orgán veřejné moci, agentura nebo jiný subjekt, který zpracovává osobní údaje pro správce; </t>
    </r>
  </si>
  <si>
    <r>
      <t>přesné a v případě potřeby aktualizované</t>
    </r>
    <r>
      <rPr>
        <sz val="10"/>
        <color theme="1"/>
        <rFont val="Times New Roman"/>
        <family val="1"/>
        <charset val="238"/>
      </rPr>
      <t xml:space="preserve">; musí být přijata veškerá rozumná opatření, aby osobní údaje, které jsou nepřesné s přihlédnutím k účelům, pro které se zpracovávají, byly bezodkladně vymazány nebo opraveny  </t>
    </r>
  </si>
  <si>
    <r>
      <t>2. Členské státy mohou zachovat nebo zavést konkrétnější ustanovení, aby přizpůsobily používání pravidel tohoto nařízení ohledně zpracování ke splnění odst. 1 písm. 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theme="1"/>
        <rFont val="Times New Roman"/>
        <family val="1"/>
        <charset val="238"/>
      </rPr>
      <t xml:space="preserve"> a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tím, že přesněji určí konkrétní požadavky na zpracování a jiná opatření k zajištění zákonného a spravedlivého zpracování, a to i u jiných zvláštních situací, při nichž dochází ke zpracování, jak stanoví kapitola IX. </t>
    </r>
    <r>
      <rPr>
        <i/>
        <sz val="10"/>
        <color rgb="FFFF0000"/>
        <rFont val="Times New Roman"/>
        <family val="1"/>
        <charset val="238"/>
      </rPr>
      <t>/Ustanovení týkající se zvláštních situací, při nichž dochází ke zpracování Článek 85 Zpracování a svoboda projevu a informací Článek 86 Zpracování a přístup veřejnosti k úředním dokumentům Článek 87 Zpracování národních identifikačních čísel Článek 88 Zpracování v souvislosti se zaměstnáním/</t>
    </r>
  </si>
  <si>
    <t xml:space="preserve">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 </t>
  </si>
  <si>
    <r>
      <t xml:space="preserve">6. Aniž je dotčen článek 11 </t>
    </r>
    <r>
      <rPr>
        <i/>
        <sz val="10"/>
        <color rgb="FFFF0000"/>
        <rFont val="Times New Roman"/>
        <family val="1"/>
        <charset val="238"/>
      </rPr>
      <t>/Zpracování, které nevyžaduje identifikaci/,</t>
    </r>
    <r>
      <rPr>
        <sz val="10"/>
        <color rgb="FFFF0000"/>
        <rFont val="Times New Roman"/>
        <family val="1"/>
        <charset val="238"/>
      </rPr>
      <t xml:space="preserve"> </t>
    </r>
    <r>
      <rPr>
        <sz val="10"/>
        <color rgb="FF000000"/>
        <rFont val="Times New Roman"/>
        <family val="1"/>
        <charset val="238"/>
      </rPr>
      <t xml:space="preserve">pokud má správce důvodné pochybnosti o totožnosti fyzické osoby, která podává žádost podle článků 15 až 21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t>
    </r>
    <r>
      <rPr>
        <sz val="10"/>
        <color rgb="FFFF0000"/>
        <rFont val="Times New Roman"/>
        <family val="1"/>
        <charset val="238"/>
      </rPr>
      <t xml:space="preserve">, </t>
    </r>
    <r>
      <rPr>
        <sz val="10"/>
        <color rgb="FF000000"/>
        <rFont val="Times New Roman"/>
        <family val="1"/>
        <charset val="238"/>
      </rPr>
      <t xml:space="preserve">může požádat o poskytnutí dodatečných informací nezbytných k potvrzení totožnosti subjektu údajů. </t>
    </r>
  </si>
  <si>
    <r>
      <t xml:space="preserve">a) </t>
    </r>
    <r>
      <rPr>
        <b/>
        <sz val="10"/>
        <color theme="1"/>
        <rFont val="Times New Roman"/>
        <family val="1"/>
        <charset val="238"/>
      </rPr>
      <t>doba, po kterou budou osobní údaje uloženy</t>
    </r>
    <r>
      <rPr>
        <sz val="10"/>
        <color theme="1"/>
        <rFont val="Times New Roman"/>
        <family val="1"/>
        <charset val="238"/>
      </rPr>
      <t xml:space="preserve">, nebo není-li ji možné určit, kritéria použitá pro stanovení této doby; </t>
    </r>
  </si>
  <si>
    <r>
      <t xml:space="preserve">h)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000000"/>
        <rFont val="Times New Roman"/>
        <family val="1"/>
        <charset val="238"/>
      </rPr>
      <t xml:space="preserve">, a přinejmenším v těchto případech smysluplné informace týkající se použitého postupu, jakož i významu a předpokládaných důsledků takového zpracování pro subjekt údajů. </t>
    </r>
  </si>
  <si>
    <t xml:space="preserve">2.Jestliže správce osobní údaje zveřejnil a je povinen je podle odstavce 1 vymazat, přijme s ohledem na dostupnou technologii a náklady na provedení přiměřené kroky, včetně technických opatření, aby informoval správce, kteří tyto osobní údaje zpracovávají, že je subjekt údajů žádá, aby vymazali veškeré odkazy na tyto osobní údaje, jejich kopie či replikace. </t>
  </si>
  <si>
    <t xml:space="preserve">h) monitorovací, inspekční nebo regulační funkci spojenou, i pouze příležitostně, s výkonem veřejné moci v případech uvedených v písmenech a) až e) a g); </t>
  </si>
  <si>
    <r>
      <t xml:space="preserve">f) je správci nápomocen při zajišťování souladu s povinnostmi podle článků 32 až 36 </t>
    </r>
    <r>
      <rPr>
        <sz val="10"/>
        <color rgb="FFFF0000"/>
        <rFont val="Times New Roman"/>
        <family val="1"/>
        <charset val="238"/>
      </rPr>
      <t xml:space="preserve">/ Čl.32-Zabezpečení zpracování; Čl.33-Ohlašování případů porušení zabezpečení osobních údajů dozorovému úřadu; Čl.34-Oznamování případů porušení zabezpečení osobních údajů subjektu údajů; Čl.35-Posouzení vlivu na ochranu osobních údajů; Čl.36-Předchozí konzultace/, </t>
    </r>
    <r>
      <rPr>
        <sz val="10"/>
        <color rgb="FF000000"/>
        <rFont val="Times New Roman"/>
        <family val="1"/>
        <charset val="238"/>
      </rPr>
      <t xml:space="preserve">a to při zohlednění povahy zpracování a informací, jež má zpracovatel k dispozici; </t>
    </r>
  </si>
  <si>
    <t xml:space="preserve">2.Každý zpracovatel a jeho případný zástupce vede záznamy o všech kategoriích činností zpracování prováděných pro správce, jež obsahují: </t>
  </si>
  <si>
    <t xml:space="preserve">5.Správce dokumentuje veškeré případy porušení zabezpečení osobních údajů, přičemž uvede skutečnosti, které se týkají daného porušení, jeho účinky a přijatá nápravná opatření. Tato dokumentace musí dozorovému úřadu umožnit ověření souladu s tímto článkem. </t>
  </si>
  <si>
    <r>
      <t xml:space="preserve">6.Před přijetím seznamů podle odstavců 4 a 5 použije příslušný dozorový úřad mechanismus jednotnosti uvedený v článku 63 </t>
    </r>
    <r>
      <rPr>
        <i/>
        <sz val="10"/>
        <color rgb="FFFF0000"/>
        <rFont val="Times New Roman"/>
        <family val="1"/>
        <charset val="238"/>
      </rPr>
      <t>/jednotnost - 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pokud tyto seznamy zahrnují činnosti zpracování související s nabídkou zboží či služeb subjektům údajů nebo s monitorováním jejich chování v několika členských státech, nebo jestliže dané seznamy mohou výrazně ovlivnit volný pohyb osobních údajů v rámci Unie. </t>
    </r>
  </si>
  <si>
    <t>4.Členské státy konzultují s dozorovým úřadem během přípravy návrhu legislativního opatření, které má přijmout vnitrostátní parlament, nebo návrhu regulačního opatření založeného na takovém legislativním opatření, jež souvisí se zpracováním.</t>
  </si>
  <si>
    <t>-       doba trvání nebo nepřetržitost zpracování</t>
  </si>
  <si>
    <t>-       jaká opatření uplatnit pro zmínění rizik vůči právům zájmů subjektů údajů</t>
  </si>
  <si>
    <t xml:space="preserve">g) informace poskytované dětem a jejich ochranu a způsob získávání souhlasu nositele rodičovské zodpovědnosti nad dítětem; </t>
  </si>
  <si>
    <t xml:space="preserve">5.Příslušný dozorový úřad zruší akreditaci subjektu uvedeného v odstavci 1, jestliže nejsou nebo již přestaly být dodržovány podmínky akreditace nebo jestliže je činnosti tohoto subjektu v rozporu s tímto nařízením. </t>
  </si>
  <si>
    <t xml:space="preserve">e) ke spokojenosti příslušného dozorového úřadu doložil, že jeho úkoly a povinnosti nevedou ke střetu zájmů. </t>
  </si>
  <si>
    <t xml:space="preserve">V závažných, naléhavých a řádně odůvodněných případech přijme Komise postupem podle čl. 93 odst. 3 okamžitě použitelné prováděcí akty. </t>
  </si>
  <si>
    <t xml:space="preserve">a) smluvních doložek mezi správcem nebo zpracovatelem a správcem, zpracovatelem nebo příjemcem osobních údajů ve třetí zemi nebo v mezinárodní organizaci; nebo </t>
  </si>
  <si>
    <r>
      <t>e) práva subjektů údajů v souvislosti se zpracováním jejich osobních údajů a prostředky jejich výkonu, včetně práva nebýt předmětem rozhodnutí založených výhradně na automatizovaném zpracování, včetně profilování v souladu s článkem 22 /</t>
    </r>
    <r>
      <rPr>
        <i/>
        <sz val="10"/>
        <color rgb="FFFF0000"/>
        <rFont val="Times New Roman"/>
        <family val="1"/>
        <charset val="238"/>
      </rPr>
      <t>Automatizované individuální rozhodování, včetně profilování/</t>
    </r>
    <r>
      <rPr>
        <i/>
        <sz val="10"/>
        <color rgb="FF663300"/>
        <rFont val="Times New Roman"/>
        <family val="1"/>
        <charset val="238"/>
      </rPr>
      <t xml:space="preserve"> </t>
    </r>
    <r>
      <rPr>
        <sz val="10"/>
        <color rgb="FF000000"/>
        <rFont val="Times New Roman"/>
        <family val="1"/>
        <charset val="238"/>
      </rPr>
      <t xml:space="preserve">, práva podat stížnost u příslušného dozorového úřadu a příslušných soudů členských států v souladu s článkem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000000"/>
        <rFont val="Times New Roman"/>
        <family val="1"/>
        <charset val="238"/>
      </rPr>
      <t xml:space="preserve">/, právní ochrany a případně i práva na odškodnění v případě porušení závazných podnikových pravidel; </t>
    </r>
  </si>
  <si>
    <r>
      <t xml:space="preserve">Jestliže by některé předání nemohlo být založeno na některém z ustanovení článku 45 </t>
    </r>
    <r>
      <rPr>
        <sz val="10"/>
        <color rgb="FFFF0000"/>
        <rFont val="Times New Roman"/>
        <family val="1"/>
        <charset val="238"/>
      </rPr>
      <t>/</t>
    </r>
    <r>
      <rPr>
        <i/>
        <sz val="10"/>
        <color rgb="FFFF0000"/>
        <rFont val="Times New Roman"/>
        <family val="1"/>
        <charset val="238"/>
      </rPr>
      <t>Předání založené na rozhodnutí o odpovídající ochraně</t>
    </r>
    <r>
      <rPr>
        <sz val="10"/>
        <color theme="1"/>
        <rFont val="Times New Roman"/>
        <family val="1"/>
        <charset val="238"/>
      </rPr>
      <t xml:space="preserve">/ nebo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článcích 13 </t>
    </r>
    <r>
      <rPr>
        <i/>
        <sz val="10"/>
        <color rgb="FFFF0000"/>
        <rFont val="Times New Roman"/>
        <family val="1"/>
        <charset val="238"/>
      </rPr>
      <t xml:space="preserve">/Informace poskytované v případě, že osobní údaje jsou získány od subjektu údajů/ </t>
    </r>
    <r>
      <rPr>
        <sz val="10"/>
        <color theme="1"/>
        <rFont val="Times New Roman"/>
        <family val="1"/>
        <charset val="238"/>
      </rPr>
      <t xml:space="preserve">a 14 </t>
    </r>
    <r>
      <rPr>
        <i/>
        <sz val="10"/>
        <color rgb="FFFF0000"/>
        <rFont val="Times New Roman"/>
        <family val="1"/>
        <charset val="238"/>
      </rPr>
      <t xml:space="preserve">/Informace poskytované v případě, že osobní údaje nebyly získány od subjektu údajů/ </t>
    </r>
    <r>
      <rPr>
        <sz val="10"/>
        <color theme="1"/>
        <rFont val="Times New Roman"/>
        <family val="1"/>
        <charset val="238"/>
      </rPr>
      <t xml:space="preserve">subjekt údajů informovat o předání a o závažných legitimních zájmech, které sledoval. </t>
    </r>
  </si>
  <si>
    <t xml:space="preserve">h) provádí šetření o uplatňování tohoto nařízení, mimo jiné na základě informací obdržených od jiného dozorového úřadu či jiného orgánu veřejné moci; </t>
  </si>
  <si>
    <t xml:space="preserve">a) upozornit správce či zpracovatele, že zamýšlené operace zpracování pravděpodobně porušují toto nařízení; </t>
  </si>
  <si>
    <t xml:space="preserve">9.Pokud se vedoucí dozorový úřad a dotčené dozorové úřady shodnou na tom, že určité části stížnosti odmítnou nebo zamítnou a že budou reagovat na jiné části této stížnosti, přijme se pro každou z těchto částí dané věci samostatné rozhodnutí. Vedoucí dozorový úřad přijme rozhodnutí o části týkající se úkonů souvisejících se správcem, ohlásí je hlavní nebo jediné provozovně správce či zpracovatele na území svého členského státu a informuje o něm stěžovatele, zatímco dozorový úřad stěžovatele přijme rozhodnutí o části týkající se odmítnutí či zamítnutí této stížnosti, oznámí je danému stěžovateli a informuje o něm správce nebo zpracovatele. </t>
  </si>
  <si>
    <t xml:space="preserve">8.Pokud dozorový úřad neposkytne informace uvedené v odstavci 5 tohoto článku do jednoho měsíce od obdržení žádosti jiného dozorového úřadu, může dožadující dozorový úřad přijmout na území svého členského státu předběžné opatření podle čl. 55 odst. 1. V takovém případě se nutnost naléhavě jednat podle čl. 66 odst. 1 považuje za splněnou, což vyžaduje přijetí naléhavého závazného rozhodnutí sboru podle čl. 66 odst. 2. </t>
  </si>
  <si>
    <t>3.V případech uvedených v odstavcích 1 a 2 vydá sbor stanovisko k záležitosti, která mu byla předložena, pokud již stanovisko ke stejné záležitosti nevydal. Toto stanovisko se přijme do osmi týdnů prostou většinou členů sboru. Tato lhůta může být prodloužena o dalších šest týdnů s ohledem na složitost dané záležitosti. Pokud jde o návrh rozhodnutí uvedený v odstavci 1 zaslaný členům sboru v souladu s odstavcem 5, má se za to, že členové, kteří v přiměřené lhůtě stanovené předsedou nevznesli námitky, s návrhem rozhodnutí souhlasí.</t>
  </si>
  <si>
    <t xml:space="preserve">6.Vedoucí dozorový úřad nebo dozorový úřad, u nějž byla stížnost podána, přijme své konečné rozhodnutí na základě rozhodnutí uvedeného v odstavci 1 tohoto článku bez zbytečného odkladu a nejpozději do jednoho měsíce poté, co sbor oznámil své rozhodnutí. Vedoucí dozorový úřad nebo dozorový úřad, u nějž byla stížnost podána, informuje sbor o dni oznámení svého konečného rozhodnutí správci nebo zpracovateli a subjektu údajů. Konečné rozhodnutí dotčených dozorových úřadů se přijme podle čl. 60 odst. 7, 8 a 9. Konečné rozhodnutí musí odkazovat na rozhodnutí uvedené v odstavci 1 tohoto článku a uvádět, že rozhodnutí zmíněné v uvedeném odstavci bude zveřejněno na internetových stránkách sboru v souladu s odstavcem 5 tohoto článku. Ke konečnému rozhodnutí se přiloží rozhodnutí uvedené v odstavci 1 tohoto článku. </t>
  </si>
  <si>
    <t xml:space="preserve"> 5.Komise má právo účastnit se činností a schůzek sboru, aniž by měla hlasovací právo. Komise jmenuje svého zástupce. Předseda sboru informuje Komisi o činnostech sboru.</t>
  </si>
  <si>
    <t xml:space="preserve">g) vydává pokyny, doporučení a osvědčené postupy v souladu s písmenem e) tohoto odstavce, jak zjistit případy porušení zabezpečení osobních údajů a jak určit zbytečný odklad podle čl. 33 odst. 1 a 2 a konkrétní okolnosti, za nichž jsou správce a zpracovatel povinni porušení ohlásit; </t>
  </si>
  <si>
    <t xml:space="preserve">4.Sbor s evropským inspektorem ochrany údajů v případě potřeby vypracují a zveřejní memorandum o porozumění, jímž se provádí tento článek a vymezují podmínky jejich spolupráce a jenž je použitelný pro pracovníky evropského inspektora ochrany údajů podílející se na plnění úkolů svěřených sboru tímto nařízením. </t>
  </si>
  <si>
    <t xml:space="preserve">h) způsob, jakým se dozorový úřad dozvěděl o porušení, zejména zda správce či zpracovatel porušení oznámil, a pokud ano, v jaké míře; </t>
  </si>
  <si>
    <t>Sml. 2000/31/ES čl. 15 Důvěrnost komunikace je zaručena článkem 5 směrnice 97/66/ES. V souladu s touto směrnicí zakazují členské státy všechny typy protiprávního zadržování nebo sledování komunikace jinými osobami, než je odesílatel a příjemce, ledaže jsou tyto činnosti podle práva povolené.</t>
  </si>
  <si>
    <r>
      <t>9) „</t>
    </r>
    <r>
      <rPr>
        <b/>
        <sz val="10"/>
        <color theme="1"/>
        <rFont val="Times New Roman"/>
        <family val="1"/>
        <charset val="238"/>
      </rPr>
      <t>příjemcem“</t>
    </r>
    <r>
      <rPr>
        <sz val="10"/>
        <color theme="1"/>
        <rFont val="Times New Roman"/>
        <family val="1"/>
        <charset val="238"/>
      </rPr>
      <t xml:space="preserve"> fyzická nebo právnická osoba, orgán veřejné moci, agentura nebo jiný subjekt, kterým jsou osobní údaje poskytnuty, ať už se jedná o třetí stranu, či nikoli. Avšak orgány veřejné moci, které mohou získávat osobní CS údaje v rámci zvláštního šetření v souladu s právem členského státu, se za příjemce nepovažují; zpracování těchto osobních údajů těmito orgány veřejné moci musí být v souladu s použitelnými pravidly ochrany údajů pro dané účely zpracování; </t>
    </r>
  </si>
  <si>
    <r>
      <t xml:space="preserve">e) </t>
    </r>
    <r>
      <rPr>
        <b/>
        <i/>
        <sz val="10"/>
        <color theme="1"/>
        <rFont val="Times New Roman"/>
        <family val="1"/>
        <charset val="238"/>
      </rPr>
      <t>„omezení uložení“</t>
    </r>
  </si>
  <si>
    <r>
      <t xml:space="preserve">3. Základ pro zpracování podle odst. 1 písm. </t>
    </r>
    <r>
      <rPr>
        <sz val="10"/>
        <color rgb="FF000000"/>
        <rFont val="Times New Roman"/>
        <family val="1"/>
        <charset val="238"/>
      </rPr>
      <t>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rgb="FF0000FF"/>
        <rFont val="Times New Roman"/>
        <family val="1"/>
        <charset val="238"/>
      </rPr>
      <t xml:space="preserve"> </t>
    </r>
    <r>
      <rPr>
        <sz val="10"/>
        <color rgb="FF000000"/>
        <rFont val="Times New Roman"/>
        <family val="1"/>
        <charset val="238"/>
      </rPr>
      <t xml:space="preserve">a e) </t>
    </r>
    <r>
      <rPr>
        <i/>
        <sz val="10"/>
        <color rgb="FFFF0000"/>
        <rFont val="Times New Roman"/>
        <family val="1"/>
        <charset val="238"/>
      </rPr>
      <t>/zpracování je nezbytné pro splnění úkolu prováděného ve veřejném zájmu nebo při výkonu veřejné moci, kterým je pověřen správce/</t>
    </r>
    <r>
      <rPr>
        <sz val="10"/>
        <color rgb="FF0000FF"/>
        <rFont val="Times New Roman"/>
        <family val="1"/>
        <charset val="238"/>
      </rPr>
      <t xml:space="preserve"> </t>
    </r>
    <r>
      <rPr>
        <sz val="10"/>
        <color theme="1"/>
        <rFont val="Times New Roman"/>
        <family val="1"/>
        <charset val="238"/>
      </rPr>
      <t xml:space="preserve">musí být stanoven: </t>
    </r>
  </si>
  <si>
    <t xml:space="preserve">h) zpracování je nezbytné pro účely preventivního nebo pracovního lékařství, pro posouzení pracovní schopnosti zaměstnance, lékařské diagnostiky, poskytování zdravotní nebo sociální péče či léčby nebo řízení systémů a služeb zdravotní nebo sociální péče na základě práva Unie nebo členského státu nebo podle smlouvy se zdravotnickým pracovníkem a při splnění podmínek a záruk uvedených v odstavci 4; </t>
  </si>
  <si>
    <r>
      <t xml:space="preserve">7. Informace, které mají být subjektům údajů poskytnuty podle článků 13 a 14 </t>
    </r>
    <r>
      <rPr>
        <i/>
        <sz val="10"/>
        <color rgb="FFFF0000"/>
        <rFont val="Times New Roman"/>
        <family val="1"/>
        <charset val="238"/>
      </rPr>
      <t>/Čl.13-Informace poskytované v případě, že osobní údaje jsou získány od subjektu údajů, Čl.14-Informace poskytované v případě, že osobní údaje nebyly získány od subjektu údajů/</t>
    </r>
    <r>
      <rPr>
        <sz val="10"/>
        <color rgb="FFFF0000"/>
        <rFont val="Times New Roman"/>
        <family val="1"/>
        <charset val="238"/>
      </rPr>
      <t>,</t>
    </r>
    <r>
      <rPr>
        <sz val="10"/>
        <color rgb="FF000000"/>
        <rFont val="Times New Roman"/>
        <family val="1"/>
        <charset val="238"/>
      </rPr>
      <t xml:space="preserve"> mohou být doplněny standardizovanými ikonami s cílem poskytnout snadno viditelným, srozumitelným a jasným způsobem přehled o zamýšleném zpracování. Pokud jsou ikony prezentovány v elektronické formě, musí být strojově čitelné. </t>
    </r>
  </si>
  <si>
    <r>
      <t xml:space="preserve">b) </t>
    </r>
    <r>
      <rPr>
        <b/>
        <sz val="10"/>
        <color theme="1"/>
        <rFont val="Times New Roman"/>
        <family val="1"/>
        <charset val="238"/>
      </rPr>
      <t>existence práva požadovat od správce přístup k osobním údajům</t>
    </r>
    <r>
      <rPr>
        <sz val="10"/>
        <color theme="1"/>
        <rFont val="Times New Roman"/>
        <family val="1"/>
        <charset val="238"/>
      </rPr>
      <t xml:space="preserve"> týkajícím se subjektu údajů, jejich opravu nebo výmaz, popřípadě omezení zpracování, a vznést námitku proti zpracování, jakož i práva na přenositelnost údajů; </t>
    </r>
  </si>
  <si>
    <t xml:space="preserve">a) doba, po kterou budou osobní údaje uloženy, nebo není-li ji možné určit, kritéria použitá pro stanovení této doby; </t>
  </si>
  <si>
    <t xml:space="preserve">2.Pokud se osobní údaje předávají do třetí země nebo mezinárodní organizaci, má subjekt údajů právo být informován o vhodných zárukách podle článku 46, které se vztahují na předání. </t>
  </si>
  <si>
    <t xml:space="preserve">3.Odstavce 1 a 2 se neuplatní, pokud je zpracování nezbytné: </t>
  </si>
  <si>
    <t>i) ochranu subjektu údajů nebo práv a svobod druhých;</t>
  </si>
  <si>
    <t xml:space="preserve">g) v souladu s rozhodnutím správce všechny osobní údaje buď vymaže, nebo je vrátí správci po ukončení poskytování služeb spojených se zpracováním, a vymaže existující kopie, pokud právo Unie nebo členského státu nepožaduje uložení daných osobních údajů; </t>
  </si>
  <si>
    <t xml:space="preserve">a) jméno a kontaktní údaje zpracovatele nebo zpracovatelů a každého správce, pro něhož zpracovatel jedná, a případného zástupce správce nebo zpracovatele a pověřence pro ochranu osobních údajů; </t>
  </si>
  <si>
    <t xml:space="preserve">7.Posouzení obsahuje alespoň: </t>
  </si>
  <si>
    <t xml:space="preserve"> 5.Bez ohledu na odstavec 1 může právo členského státu od správců vyžadovat, aby konzultovali s dozorovým úřadem a získali od něj předchozí povolení, pokud jde o zpracování správcem za účelem vykonání úkolu ve veřejném zájmu, včetně zpracování v souvislosti se sociální ochranou a veřejným zdravím.</t>
  </si>
  <si>
    <t>-       územní rozsah zpracován</t>
  </si>
  <si>
    <t>-       zda posouzení vlivu bylo zpracováno správně a závěry určují ochranná opatření nutná uplatnit v souladu s ON</t>
  </si>
  <si>
    <r>
      <t xml:space="preserve">h) opatření a postupy uvedené v článcích 24 </t>
    </r>
    <r>
      <rPr>
        <i/>
        <sz val="10"/>
        <color rgb="FF663300"/>
        <rFont val="Times New Roman"/>
        <family val="1"/>
        <charset val="238"/>
      </rPr>
      <t>/Odpovědnost správce/</t>
    </r>
    <r>
      <rPr>
        <sz val="10"/>
        <color rgb="FF000000"/>
        <rFont val="Times New Roman"/>
        <family val="1"/>
        <charset val="238"/>
      </rPr>
      <t xml:space="preserve"> a 25 </t>
    </r>
    <r>
      <rPr>
        <i/>
        <sz val="10"/>
        <color rgb="FF663300"/>
        <rFont val="Times New Roman"/>
        <family val="1"/>
        <charset val="238"/>
      </rPr>
      <t>/Záměrná a standardní ochrana osobních údajů/</t>
    </r>
    <r>
      <rPr>
        <sz val="10"/>
        <color rgb="FF000000"/>
        <rFont val="Times New Roman"/>
        <family val="1"/>
        <charset val="238"/>
      </rPr>
      <t xml:space="preserve"> a opatření k zajištění bezpečnosti zpracování podle článku 32 </t>
    </r>
    <r>
      <rPr>
        <i/>
        <sz val="10"/>
        <color rgb="FF663300"/>
        <rFont val="Times New Roman"/>
        <family val="1"/>
        <charset val="238"/>
      </rPr>
      <t>/Zabezpečení zpracování/</t>
    </r>
    <r>
      <rPr>
        <sz val="10"/>
        <color rgb="FF000000"/>
        <rFont val="Times New Roman"/>
        <family val="1"/>
        <charset val="238"/>
      </rPr>
      <t xml:space="preserve">; </t>
    </r>
  </si>
  <si>
    <t xml:space="preserve">6.Tento článek se netýká zpracování prováděného orgány veřejné moci a veřejnými subjekty. </t>
  </si>
  <si>
    <r>
      <t xml:space="preserve">3.Akreditace subjektů pro vydávání osvědčení uvedených v odstavcích 1 a 2 tohoto článku probíhá na základě kritérií schválených dozorovým úřadem, který je příslušný podle článku 55 nebo 56, nebo sborem podle článku 63 </t>
    </r>
    <r>
      <rPr>
        <i/>
        <sz val="10"/>
        <color rgb="FF663300"/>
        <rFont val="Times New Roman"/>
        <family val="1"/>
        <charset val="238"/>
      </rPr>
      <t>/Mechanismus jednotnosti/</t>
    </r>
    <r>
      <rPr>
        <sz val="10"/>
        <color theme="1"/>
        <rFont val="Times New Roman"/>
        <family val="1"/>
        <charset val="238"/>
      </rPr>
      <t xml:space="preserve">. V případě akreditace podle odst. 1 písm. c) tohoto článku tyto požadavky doplňují požadavky stanovené v nařízení (ES) č. 765/2008 </t>
    </r>
    <r>
      <rPr>
        <i/>
        <sz val="10"/>
        <color rgb="FFFF0000"/>
        <rFont val="Times New Roman"/>
        <family val="1"/>
        <charset val="238"/>
      </rPr>
      <t>/kterým se stanoví požadavky na akreditaci a dozor nad trhem týkající se uvádění výrobků na trh a kterým se zrušuje nařízení (EHS)/</t>
    </r>
    <r>
      <rPr>
        <i/>
        <sz val="10"/>
        <color rgb="FF663300"/>
        <rFont val="Times New Roman"/>
        <family val="1"/>
        <charset val="238"/>
      </rPr>
      <t xml:space="preserve"> </t>
    </r>
    <r>
      <rPr>
        <sz val="10"/>
        <color theme="1"/>
        <rFont val="Times New Roman"/>
        <family val="1"/>
        <charset val="238"/>
      </rPr>
      <t xml:space="preserve">a technická pravidla, která popisují metody a postupy subjektů pro vydávání osvědčení. </t>
    </r>
  </si>
  <si>
    <t xml:space="preserve">6.Komise zahájí s danou třetí zemí nebo mezinárodní organizací konzultace s cílem napravit stav, který vedl k rozhodnutí podle odstavce 5. </t>
  </si>
  <si>
    <t xml:space="preserve">b) ustanovení určených k vložení do správních ujednání mezi orgány veřejné moci nebo veřejnými subjekty, která zahrnují vymahatelná a účinná práva subjektu údajů. </t>
  </si>
  <si>
    <t xml:space="preserve">f) přijetí odpovědnosti správcem nebo zpracovatelem usazeným na území některého členského státu za jakékoli porušení závazných podnikových pravidel kterýmkoli dotčeným členem neusazeným v Unii; správce nebo zpracovatel se může této odpovědnosti zcela nebo zčásti zprostit, pouze pokud prokáže, že za okolnost, jež vedla ke vzniku škody, není daný člen odpovědný; </t>
  </si>
  <si>
    <t xml:space="preserve">i) monitoruje vývoj v relevantních oblastech, pokud má vliv na ochranu osobních údajů, zejména vývoj informačních a komunikačních technologií a obchodních praktik; </t>
  </si>
  <si>
    <t xml:space="preserve">b) udělit napomenutí správci či zpracovateli, jehož operace zpracování porušily toto nařízení; </t>
  </si>
  <si>
    <t xml:space="preserve">10.Poté, co mu bylo oznámeno rozhodnutí vedoucího dozorového úřadu podle odstavců 7 a 9, přijme správce nebo zpracovatel opatření nezbytná k zajištění souladu s daným rozhodnutím, pokud jde o činnosti zpracování prováděné v souvislosti se všemi jeho provozovnami v Unii. Správce nebo zpracovatel oznámí opatření přijatá k zajištění souladu s daným rozhodnutí vedoucímu dozorovému úřadu, který o tom informuje ostatní dotčené dozorové úřady. </t>
  </si>
  <si>
    <r>
      <t>9.Komise může prostřednictvím prováděcích aktů určit formát a postupy pro vzájemnou pomoc podle tohoto článku a může určit, jak má probíhat elektronická výměna informací mezi dozorovými úřady navzájem a mezi dozorovými úřady a sborem, zejména pak může určit standardizovaný formát uvedený v odstavci 6 tohoto článku. Tyto prováděcí akty se přijímají přezkumným postupem podle čl. 93 odst. 2.</t>
    </r>
    <r>
      <rPr>
        <i/>
        <sz val="10"/>
        <color rgb="FF000000"/>
        <rFont val="Times New Roman"/>
        <family val="1"/>
        <charset val="238"/>
      </rPr>
      <t xml:space="preserve"> </t>
    </r>
  </si>
  <si>
    <t xml:space="preserve"> 4.Dozorové úřady a Komise elektronickými prostředky a za použití standardizovaného formátu bez zbytečného odkladu oznamují sboru veškeré relevantní informace, případně včetně shrnutí skutečností, návrhu rozhodnutí, důvodů, pro které je nezbytné takové opatření přijmout, a stanoviska dalších dotčených dozorových úřadů. </t>
  </si>
  <si>
    <t xml:space="preserve">h) vydává pokyny, doporučení a osvědčené postupy v souladu s písmenem b) tohoto odstavce, pokud jde o okolnosti, za jakých je pravděpodobné, že porušení zabezpečení osobních údajů bude mít z následek vysoké riziko pro práva a svobody fyzických osob, jak je uvedeno v čl. 34 odst. 1; </t>
  </si>
  <si>
    <t xml:space="preserve">i) v případě, že vůči danému správci nebo zpracovateli byla v souvislosti s týmž předmětem dříve nařízena opatření uvedená v čl. 58 odst. 2, splnění těchto opatření; </t>
  </si>
  <si>
    <r>
      <t>10) „</t>
    </r>
    <r>
      <rPr>
        <b/>
        <sz val="10"/>
        <color theme="1"/>
        <rFont val="Times New Roman"/>
        <family val="1"/>
        <charset val="238"/>
      </rPr>
      <t>třetí stranou</t>
    </r>
    <r>
      <rPr>
        <sz val="10"/>
        <color theme="1"/>
        <rFont val="Times New Roman"/>
        <family val="1"/>
        <charset val="238"/>
      </rPr>
      <t xml:space="preserve">“ fyzická nebo právnická osoba, orgán veřejné moci, agentura nebo jiný subjekt, který není subjektem údajů, správcem, zpracovatelem ani osobou přímo podléhající správci nebo zpracovateli, jež je oprávněna ke zpracování osobních údajů; </t>
    </r>
  </si>
  <si>
    <r>
      <t xml:space="preserve">uloženy ve formě umožňující identifikaci subjektů údajů po dobu ne delší, než je nezbytné pro účely, pro které jsou zpracovávány; osobní údaje lze uložit po delší dobu, pokud se zpracovávají výhradně pro účely archivace ve veřejném zájmu, pro účely vědeckého či historického výzkumu nebo pro statistické účely podle čl. 89 odst. 1, </t>
    </r>
    <r>
      <rPr>
        <i/>
        <sz val="10"/>
        <color rgb="FFFF0000"/>
        <rFont val="Times New Roman"/>
        <family val="1"/>
        <charset val="238"/>
      </rPr>
      <t xml:space="preserve">/Článek 89 </t>
    </r>
    <r>
      <rPr>
        <b/>
        <i/>
        <sz val="10"/>
        <color rgb="FFFF0000"/>
        <rFont val="Times New Roman"/>
        <family val="1"/>
        <charset val="238"/>
      </rPr>
      <t xml:space="preserve">Záruky a odchylky týkající se zpracování pro účely archivace ve veřejném zájmu, pro účely vědeckého či historického výzkumu nebo pro statistické účely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 xml:space="preserve">/ </t>
    </r>
    <r>
      <rPr>
        <sz val="10"/>
        <color theme="1"/>
        <rFont val="Times New Roman"/>
        <family val="1"/>
        <charset val="238"/>
      </rPr>
      <t xml:space="preserve">a to za předpokladu provedení příslušných technických a organizačních opatření požadovaných tímto nařízením s cílem zaručit práva a svobody subjektu údajů </t>
    </r>
  </si>
  <si>
    <t xml:space="preserve">a) právem Unie nebo </t>
  </si>
  <si>
    <t xml:space="preserve">„službou informační společnosti“ služba ve smyslu čl. 1 odst. 1 písm. b) směrnice (EU) 2015/1535 ([2]); /„službou“ jakákoli služba informační společnosti, tj. každá služba poskytovaná zpravidla za úplatu, na dálku, elektronicky a na individuální žádost příjemce služeb./ </t>
  </si>
  <si>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členského státu, které stanoví odpovídající a zvláštní opatření pro zajištění práv a svobod subjektu údajů, zejména služebního tajemství;</t>
  </si>
  <si>
    <r>
      <t xml:space="preserve">8. Komisi je svěřena pravomoc přijímat akty v přenesené pravomoci v souladu s článkem 92 </t>
    </r>
    <r>
      <rPr>
        <i/>
        <sz val="10"/>
        <color rgb="FFFF0000"/>
        <rFont val="Times New Roman"/>
        <family val="1"/>
        <charset val="238"/>
      </rPr>
      <t xml:space="preserve">/ Výkon přenesené pravomoci/ </t>
    </r>
    <r>
      <rPr>
        <sz val="10"/>
        <color rgb="FF000000"/>
        <rFont val="Times New Roman"/>
        <family val="1"/>
        <charset val="238"/>
      </rPr>
      <t>za účelem určení informací, které mají být sděleny pomocí ikon, a postupů pro poskytování standardizovaných ikon.</t>
    </r>
  </si>
  <si>
    <r>
      <t xml:space="preserve">c) pokud je zpracování založeno na čl. 6 odst. 1 písm. a) </t>
    </r>
    <r>
      <rPr>
        <i/>
        <sz val="10"/>
        <color rgb="FFFF0000"/>
        <rFont val="Times New Roman"/>
        <family val="1"/>
        <charset val="238"/>
      </rPr>
      <t>/subjekt údajů udělil souhlas se zpracováním svých osobních údajů pro jeden či více konkrétních účelů/</t>
    </r>
    <r>
      <rPr>
        <sz val="10"/>
        <color rgb="FFFF0000"/>
        <rFont val="Times New Roman"/>
        <family val="1"/>
        <charset val="238"/>
      </rPr>
      <t>,</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t>
    </r>
    <r>
      <rPr>
        <sz val="10"/>
        <color theme="1"/>
        <rFont val="Times New Roman"/>
        <family val="1"/>
        <charset val="238"/>
      </rPr>
      <t xml:space="preserve"> existence práva odvolat kdykoli souhlas, aniž je tím dotčena zákonnost zpracování založená na souhlasu uděleném před jeho odvoláním; </t>
    </r>
  </si>
  <si>
    <r>
      <t xml:space="preserve">b) oprávněné zájmy správce nebo třetí strany v případě, že je zpracování založeno na čl. 6 odst. 1 písm. f) </t>
    </r>
    <r>
      <rPr>
        <i/>
        <sz val="10"/>
        <color rgb="FF663300"/>
        <rFont val="Times New Roman"/>
        <family val="1"/>
        <charset val="238"/>
      </rPr>
      <t>/</t>
    </r>
    <r>
      <rPr>
        <i/>
        <sz val="10"/>
        <color rgb="FFFF0000"/>
        <rFont val="Times New Roman"/>
        <family val="1"/>
        <charset val="238"/>
      </rPr>
      <t xml:space="preserve">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</si>
  <si>
    <t xml:space="preserve">3.Správce poskytne kopii zpracovávaných osobních údajů. Za další kopie na žádost subjektu údajů může správce účtovat přiměřený poplatek na základě administrativních nákladů. Jestliže subjekt údajů podává žádost v elektronické formě, poskytnou se informace v elektronické formě, která se běžně používá, pokud subjekt údajů nepožádá o jiný způsob. </t>
  </si>
  <si>
    <t xml:space="preserve"> j) vymáhání občanskoprávních nároků. </t>
  </si>
  <si>
    <t>h) poskytne správci veškeré informace potřebné k doložení toho, že byly splněny povinnosti stanovené v tomto článku, a umožní audity, včetně inspekcí, prováděné správcem nebo jiným auditorem, kterého správce pověřil, a k těmto auditům přispěje.</t>
  </si>
  <si>
    <t xml:space="preserve">b) kategorie zpracování prováděného pro každého ze správců; </t>
  </si>
  <si>
    <r>
      <t>„</t>
    </r>
    <r>
      <rPr>
        <b/>
        <i/>
        <sz val="10"/>
        <color rgb="FFFF0000"/>
        <rFont val="Times New Roman"/>
        <family val="1"/>
        <charset val="238"/>
      </rPr>
      <t>porušením zabezpečení osobních údajů</t>
    </r>
    <r>
      <rPr>
        <i/>
        <sz val="10"/>
        <color rgb="FFFF0000"/>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</si>
  <si>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a) systematický popis zamýšlených operací zpracování a účely zpracování, případně včetně oprávněných zájmů správce; </t>
  </si>
  <si>
    <r>
      <t xml:space="preserve">rozsáhlá </t>
    </r>
    <r>
      <rPr>
        <sz val="10"/>
        <color rgb="FF0000FF"/>
        <rFont val="Times New Roman"/>
        <family val="1"/>
        <charset val="238"/>
      </rPr>
      <t>– běžná činnost nemocnice, data z MHD, data pojišťoven, bank, telefonní, internetové služby</t>
    </r>
  </si>
  <si>
    <t xml:space="preserve">d) spolupráce s dozorovým úřadem a </t>
  </si>
  <si>
    <t xml:space="preserve">i) ohlašování případů porušení zabezpečení osobních údajů dozorovým úřadům a oznamování těchto případů porušení subjektům údajů; </t>
  </si>
  <si>
    <t xml:space="preserve">4.Subjekty pro vydávání osvědčení uvedené v odstavci 1 jsou odpovědné za řádné posouzení vedoucí k vydání osvědčení nebo k jeho odebrání, aniž je dotčena odpovědnost správce nebo zpracovatele za soulad s tímto nařízením. Akreditace se vydává na období nejvýše pěti let a lze ji obnovit za stejných podmínek, pokud daný subjekt pro vydávání osvědčení splňuje příslušné požadavky stanovené tímto článkem. </t>
  </si>
  <si>
    <r>
      <t xml:space="preserve">7.Rozhodnutím podle odstavce 5 tohoto článku není dotčeno předávání osobních údajů do dané třetí země, na určité území nebo jednomu nebo více konkrétním odvětvím v dané třetí zemi nebo dané mezinárodní organizaci podle článků 46 až 49 </t>
    </r>
    <r>
      <rPr>
        <sz val="10"/>
        <color rgb="FFFF0000"/>
        <rFont val="Times New Roman"/>
        <family val="1"/>
        <charset val="238"/>
      </rPr>
      <t>/</t>
    </r>
    <r>
      <rPr>
        <i/>
        <sz val="10"/>
        <color rgb="FFFF0000"/>
        <rFont val="Times New Roman"/>
        <family val="1"/>
        <charset val="238"/>
      </rPr>
      <t>Čl.46-Předávání založené na vhodných zárukách; Čl.47-Závazná podniková pravidla; Čl.48-Předání či zveřejnění údajů nepovolená právem Unie; Čl.49-Výjimky pro specifické situace</t>
    </r>
    <r>
      <rPr>
        <sz val="10"/>
        <color rgb="FFFF0000"/>
        <rFont val="Times New Roman"/>
        <family val="1"/>
        <charset val="238"/>
      </rPr>
      <t xml:space="preserve">/ </t>
    </r>
  </si>
  <si>
    <r>
      <t xml:space="preserve">4.Dozorový úřad použije mechanismus jednotnosti v případech uvedených v čl. 63 </t>
    </r>
    <r>
      <rPr>
        <i/>
        <sz val="10"/>
        <color rgb="FFFF0000"/>
        <rFont val="Times New Roman"/>
        <family val="1"/>
        <charset val="238"/>
      </rPr>
      <t xml:space="preserve">/Mechanismus jednotnosti - S cílem přispět k jednotnému uplatňování tohoto nařízení v celé Unii spolupracují dozorové úřady mezi sebou navzájem a ve vhodných případech s Komisí prostřednictvím mechanismu jednotnosti stanoveného v tomto oddíle./ </t>
    </r>
    <r>
      <rPr>
        <sz val="10"/>
        <color rgb="FF000000"/>
        <rFont val="Times New Roman"/>
        <family val="1"/>
        <charset val="238"/>
      </rPr>
      <t xml:space="preserve">odst. 3 tohoto článku. </t>
    </r>
  </si>
  <si>
    <r>
      <t xml:space="preserve">g) způsob poskytování informací o závazných podnikových pravidlech, zejména o ustanoveních uvedených v písmenech d), e) a f) tohoto odstavce, subjektům údajů, vedle informací uvedených v článcích 13 </t>
    </r>
    <r>
      <rPr>
        <i/>
        <sz val="10"/>
        <color rgb="FFFF0000"/>
        <rFont val="Times New Roman"/>
        <family val="1"/>
        <charset val="238"/>
      </rPr>
      <t>/Informace poskytované v případě, že osobní údaje jsou získány od subjektu údajů/</t>
    </r>
    <r>
      <rPr>
        <i/>
        <sz val="10"/>
        <color rgb="FF663300"/>
        <rFont val="Times New Roman"/>
        <family val="1"/>
        <charset val="238"/>
      </rPr>
      <t xml:space="preserve"> </t>
    </r>
    <r>
      <rPr>
        <sz val="10"/>
        <color rgb="FF000000"/>
        <rFont val="Times New Roman"/>
        <family val="1"/>
        <charset val="238"/>
      </rPr>
      <t xml:space="preserve">a 14 </t>
    </r>
    <r>
      <rPr>
        <i/>
        <sz val="10"/>
        <color rgb="FFFF0000"/>
        <rFont val="Times New Roman"/>
        <family val="1"/>
        <charset val="238"/>
      </rPr>
      <t>/Informace poskytované v případě, že osobní údaje nebyly získány od subjektu údajů/</t>
    </r>
    <r>
      <rPr>
        <sz val="10"/>
        <color rgb="FF000000"/>
        <rFont val="Times New Roman"/>
        <family val="1"/>
        <charset val="238"/>
      </rPr>
      <t xml:space="preserve">; </t>
    </r>
  </si>
  <si>
    <t xml:space="preserve">2.Předmětem předání podle odst. 1 prvního pododstavce písm. g) nejsou veškeré osobní údaje nebo veškeré kategorie osobních údajů, které jsou v rejstříku obsaženy. Má-li rejstřík sloužit k nahlížení osobám majícím oprávněný zájem, předání se uskuteční, pouze pokud o to tyto osoby požádají nebo pokud tyto osoby mají být příjemcem. </t>
  </si>
  <si>
    <t xml:space="preserve">j) přijímá standardní smluvní doložky uvedené v čl. 28 odst. 8 a čl. 46 odst. 2 písm. d); </t>
  </si>
  <si>
    <t xml:space="preserve">c) nařídit správci nebo zpracovateli, aby vyhověli žádostem subjektu údajů o výkon jeho práv podle tohoto nařízení; </t>
  </si>
  <si>
    <t xml:space="preserve">11.Pokud má za výjimečných okolností dotčený dozorový úřad důvody se domnívat, že je třeba naléhavě jednat, aby byly ochráněny zájmy subjektů údajů, použije se postup pro naléhavé případy podle článku 66. </t>
  </si>
  <si>
    <t xml:space="preserve">5.Předseda sboru bez zbytečného odkladu elektronickými prostředky sděluje: </t>
  </si>
  <si>
    <t xml:space="preserve"> 6.V případech uvedených v článku 65 má evropský inspektor ochrany údajů hlasovací právo pouze pro rozhodnutí týkající se zásad a pravidel použitelných pro orgány, instituce a jiné subjekty Unie, jež v podstatě odpovídají požadavkům tohoto nařízení. </t>
  </si>
  <si>
    <t xml:space="preserve">i) vydává pokyny, doporučení a osvědčené postupy v souladu s písmenem e) tohoto odstavce za účelem dalšího vymezení kritérií a požadavků pro předávání osobních údajů na základě závazných podnikových pravidel, kterými se řídí správci, a závazných podnikových pravidel, kterými se řídí zpracovatelé, a dalších požadavků potřebných k zajištění ochrany osobních údajů dotčených subjektů údajů uvedených v článku 47; </t>
  </si>
  <si>
    <t xml:space="preserve">5.Sekretariát zajišťuje sboru analytickou, administrativní a logistickou podporu. </t>
  </si>
  <si>
    <t xml:space="preserve">j) dodržování schválených kodexů chování podle článku 40 nebo schváleného mechanismu pro vydávání osvědčení podle článku 42 a </t>
  </si>
  <si>
    <r>
      <t>11) „</t>
    </r>
    <r>
      <rPr>
        <b/>
        <sz val="10"/>
        <color theme="1"/>
        <rFont val="Times New Roman"/>
        <family val="1"/>
        <charset val="238"/>
      </rPr>
      <t>souhlasem</t>
    </r>
    <r>
      <rPr>
        <sz val="10"/>
        <color theme="1"/>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</si>
  <si>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 xml:space="preserve">f) </t>
    </r>
    <r>
      <rPr>
        <b/>
        <sz val="10"/>
        <color theme="1"/>
        <rFont val="Times New Roman"/>
        <family val="1"/>
        <charset val="238"/>
      </rPr>
      <t>„integrita a důvěrnost“</t>
    </r>
  </si>
  <si>
    <t xml:space="preserve">b) právem členského státu, které se na správce vztahuje. </t>
  </si>
  <si>
    <t xml:space="preserve">j) zpracování je nezbytné pro účely archivace ve veřejném zájmu, pro účely vědeckého či historického výzkumu nebo pro statistické účely v souladu s čl. 89 odst. 1 na základě práva Unie nebo členského státu, které je přiměřené sledovanému cíli, dodržuje podstatu práva na ochranu údajů a poskytuje vhodné a konkrétní záruky pro ochranu základních práv a zájmů subjektu údajů. </t>
  </si>
  <si>
    <r>
      <t xml:space="preserve">d) </t>
    </r>
    <r>
      <rPr>
        <b/>
        <sz val="10"/>
        <color theme="1"/>
        <rFont val="Times New Roman"/>
        <family val="1"/>
        <charset val="238"/>
      </rPr>
      <t>existence práva podat stížnost u dozorového úřadu</t>
    </r>
    <r>
      <rPr>
        <sz val="10"/>
        <color theme="1"/>
        <rFont val="Times New Roman"/>
        <family val="1"/>
        <charset val="238"/>
      </rPr>
      <t xml:space="preserve">; </t>
    </r>
  </si>
  <si>
    <t xml:space="preserve">c) existence práva požadovat od správce přístup k osobním údajům týkajícím se subjektu údajů, jejich opravu nebo výmaz anebo omezení zpracování a práva vznést námitku proti zpracování, jakož i práva na přenositelnost údajů; </t>
  </si>
  <si>
    <t xml:space="preserve">4.Právem získat kopii uvedenou v odstavci 3 nesmějí být nepříznivě dotčena práva a svobody jiných osob. </t>
  </si>
  <si>
    <t xml:space="preserve">a) pro výkon práva na svobodu projevu a informace; </t>
  </si>
  <si>
    <t xml:space="preserve">2.Každé legislativní opatření uvedené v odstavci 1 zejména obsahuje konkrétní ustanovení, alespoň, je-li to relevantní, pokud jde o: </t>
  </si>
  <si>
    <t xml:space="preserve">Pokud jde o první pododstavec písm. h), informuje zpracovatel neprodleně správce v případě, že podle jeho názoru určitý pokyn porušuje toto nařízení nebo jiné předpisy Unie nebo členského státu týkající se ochrany údajů. </t>
  </si>
  <si>
    <r>
      <t xml:space="preserve">c) informace o případném předání osobních údajů do třetí země nebo mezinárodní organizaci, včetně identifikace této třetí země či mezinárodní organizace, a v případě předání podle čl. 49 odst. 1 druhého pododstavce doložení vhodných záruk </t>
    </r>
    <r>
      <rPr>
        <sz val="10"/>
        <color rgb="FFFF0000"/>
        <rFont val="Times New Roman"/>
        <family val="1"/>
        <charset val="238"/>
      </rPr>
      <t>/</t>
    </r>
    <r>
      <rPr>
        <i/>
        <sz val="10"/>
        <color rgb="FFFF0000"/>
        <rFont val="Times New Roman"/>
        <family val="1"/>
        <charset val="238"/>
      </rPr>
      <t xml:space="preserve">Jestliže by některé předání nemohlo být založeno na některém z ustanovení článku 45 nebo 46, 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OÚ. Správce o takovém předání informuje dozorový úřad. Správce musí kromě poskytnutí informací uvedených v článcích 13 a 14 subjekt údajů informovat o předání a o závažných legitimních zájmech, které sledoval./; </t>
    </r>
  </si>
  <si>
    <t xml:space="preserve">b) posouzení nezbytnosti a přiměřenosti operací zpracování z hlediska účelů; </t>
  </si>
  <si>
    <t xml:space="preserve">       nerozsáhla – agenda jednoho lékaře, agenda rozsudků jednoho právníka)</t>
  </si>
  <si>
    <r>
      <t xml:space="preserve">e) působení jako kontaktní místo pro dozorový úřad v záležitostech týkajících se zpracování, včetně předchozí konzultace podle článku 36 </t>
    </r>
    <r>
      <rPr>
        <i/>
        <sz val="10"/>
        <color rgb="FFFF0000"/>
        <rFont val="Times New Roman"/>
        <family val="1"/>
        <charset val="238"/>
      </rPr>
      <t>/Předchozí konzultace s dozorovým úřadem/</t>
    </r>
    <r>
      <rPr>
        <sz val="10"/>
        <color rgb="FFFF0000"/>
        <rFont val="Times New Roman"/>
        <family val="1"/>
        <charset val="238"/>
      </rPr>
      <t xml:space="preserve">, </t>
    </r>
    <r>
      <rPr>
        <sz val="10"/>
        <color rgb="FF000000"/>
        <rFont val="Times New Roman"/>
        <family val="1"/>
        <charset val="238"/>
      </rPr>
      <t xml:space="preserve">a případně vedení konzultací v jakékoli jiné věci. </t>
    </r>
  </si>
  <si>
    <t xml:space="preserve">j) předávání osobních údajů do třetích zemí nebo mezinárodním organizacím; nebo </t>
  </si>
  <si>
    <t xml:space="preserve">5.Subjekty pro vydávání osvědčení uvedené v odstavci 1 sdělí příslušným dozorovým úřadům důvody pro vydání nebo odebrání požadovaného osvědčení. </t>
  </si>
  <si>
    <r>
      <t xml:space="preserve">8.Komise zveřejní v </t>
    </r>
    <r>
      <rPr>
        <i/>
        <sz val="10"/>
        <color rgb="FF000000"/>
        <rFont val="Times New Roman"/>
        <family val="1"/>
        <charset val="238"/>
      </rPr>
      <t xml:space="preserve">Úředním věstníku Evropské unie </t>
    </r>
    <r>
      <rPr>
        <sz val="10"/>
        <color rgb="FF000000"/>
        <rFont val="Times New Roman"/>
        <family val="1"/>
        <charset val="238"/>
      </rPr>
      <t xml:space="preserve">a na svých internetových stránkách seznam třetích zemí, území a konkrétních odvětví ve třetích zemích a mezinárodních organizací, v nichž podle jejího rozhodnutí odpovídající úroveň ochrany je, nebo naopak již není zajištěna. </t>
    </r>
  </si>
  <si>
    <r>
      <t>5.Povolení členského státu nebo dozorového úřadu na základě čl. 26 odst. 2 směrnice 95/46/ES</t>
    </r>
    <r>
      <rPr>
        <sz val="10"/>
        <color rgb="FFFF0000"/>
        <rFont val="Times New Roman"/>
        <family val="1"/>
        <charset val="238"/>
      </rPr>
      <t xml:space="preserve"> </t>
    </r>
    <r>
      <rPr>
        <i/>
        <sz val="10"/>
        <color rgb="FFFF0000"/>
        <rFont val="Times New Roman"/>
        <family val="1"/>
        <charset val="238"/>
      </rPr>
      <t>/2. Aniž je tím dotčen odstavec 1, může členský stát povolit předání nebo předávání osobních údajů do třetí země, která nezajišťuje odpovídající úroveň ochrany ve smyslu čl. 25 odst. 2, pokud správce poskytne dostatečná ochranná opatření pro ochranu soukromí a základních práv a svobod osob, jakož i pro výkon odpovídajících práv; tato ochranná opatření mohou zejména vyplývat z vhodných smluvních doložek./</t>
    </r>
    <r>
      <rPr>
        <sz val="10"/>
        <color rgb="FFFF0000"/>
        <rFont val="Times New Roman"/>
        <family val="1"/>
        <charset val="238"/>
      </rPr>
      <t xml:space="preserve"> </t>
    </r>
    <r>
      <rPr>
        <sz val="10"/>
        <color theme="1"/>
        <rFont val="Times New Roman"/>
        <family val="1"/>
        <charset val="238"/>
      </rPr>
      <t>zůstávají platná až do chvíle, kdy je dozorový úřad v případě potřeby změní, nahradí nebo zruší. Rozhodnutí přijatá Komisí na základě čl. 26 odst. 4 směrnice 95/46/ES</t>
    </r>
    <r>
      <rPr>
        <sz val="10"/>
        <color rgb="FFFF0000"/>
        <rFont val="Times New Roman"/>
        <family val="1"/>
        <charset val="238"/>
      </rPr>
      <t xml:space="preserve"> </t>
    </r>
    <r>
      <rPr>
        <i/>
        <sz val="10"/>
        <color rgb="FFFF0000"/>
        <rFont val="Times New Roman"/>
        <family val="1"/>
        <charset val="238"/>
      </rPr>
      <t xml:space="preserve">/4. Pokud Komise rozhodne postupem podle čl. 31 odst. 2, že některé standardní smluvní doložky představují dostatečná ochranná opatření uvedená v odstavci 2, přijmou členské státy opatření nezbytná pro dosažení souladu s rozhodnutím Komise./ </t>
    </r>
    <r>
      <rPr>
        <sz val="10"/>
        <color theme="1"/>
        <rFont val="Times New Roman"/>
        <family val="1"/>
        <charset val="238"/>
      </rPr>
      <t xml:space="preserve">zůstávají platná až do chvíle, kdy je Komise podle potřeby změní, nahradí nebo zruší rozhodnutím přijatým podle odstavce 2 tohoto článku. </t>
    </r>
  </si>
  <si>
    <r>
      <t xml:space="preserve">h) úkoly všech pověřenců pro ochranu osobních údajů jmenovaných v souladu s článkem 37 </t>
    </r>
    <r>
      <rPr>
        <i/>
        <sz val="10"/>
        <color rgb="FFFF0000"/>
        <rFont val="Times New Roman"/>
        <family val="1"/>
        <charset val="238"/>
      </rPr>
      <t>/Jmenování pověřence pro ochranu osobních údajů/</t>
    </r>
    <r>
      <rPr>
        <sz val="10"/>
        <color rgb="FF000000"/>
        <rFont val="Times New Roman"/>
        <family val="1"/>
        <charset val="238"/>
      </rPr>
      <t>, nebo jakékoli jiné osoby či subjektu pověřeného monitorováním souladu se závaznými podnikovými pravidly v rámci skupiny podniků nebo uskupení podniků vykonávajících společnou hospodářskou činnost a sledování školení a vyřizování stížností;</t>
    </r>
  </si>
  <si>
    <t xml:space="preserve">3.Ustanovení odst. 1 prvního pododstavce písm. a), b) a c) a druhého pododstavce se nevztahují na činnosti prováděné orgány veřejné moci při výkonu jejich úředních pravomocí. </t>
  </si>
  <si>
    <t xml:space="preserve">k) připravuje a udržuje seznam v souvislosti s požadavkem provádět posouzení vlivu na ochranu osobních údajů podle čl. 35 odst. 4; </t>
  </si>
  <si>
    <t xml:space="preserve">d) nařídit správci či zpracovateli, aby uvedl operace zpracování do souladu s tímto nařízením, a to případně předepsaným způsobem a ve stanovené lhůtě; </t>
  </si>
  <si>
    <t xml:space="preserve">12.Vedoucí dozorový úřad a ostatní dotčené dozorové úřady si vzájemně poskytují informace požadované podle tohoto článku, a to v elektronické formě za použití standardizovaného formátu. </t>
  </si>
  <si>
    <t xml:space="preserve">a) členům sboru a Komisi veškeré relevantní informace, které byly radě pro ochranu údajů sděleny, a to za použití standardizovaného formátu. V nezbytných případech poskytne sekretariát sboru překlady relevantních informací; a </t>
  </si>
  <si>
    <t xml:space="preserve">j) vydává pokyny, doporučení a osvědčené postupy v souladu s písmenem e) tohoto odstavce za účelem dalšího vymezení kritérií a požadavků pro předávání osobních údajů na základě čl. 49 odst. 1; </t>
  </si>
  <si>
    <t xml:space="preserve">k) jakoukoliv jinou přitěžující nebo polehčující okolnost vztahující se na okolnosti daného případu, jako jsou získaný finanční prospěch či zamezení ztrátám, přímo či nepřímo vyplývající z porušení. </t>
  </si>
  <si>
    <r>
      <t>12) „</t>
    </r>
    <r>
      <rPr>
        <b/>
        <sz val="10"/>
        <color theme="1"/>
        <rFont val="Times New Roman"/>
        <family val="1"/>
        <charset val="238"/>
      </rPr>
      <t>porušením zabezpečení osobních údajů</t>
    </r>
    <r>
      <rPr>
        <sz val="10"/>
        <color theme="1"/>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</si>
  <si>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zpracovávány způsobem, který zajistí náležité zabezpečení osobních údajů, včetně jejich ochrany pomocí vhodných technických nebo organizačních opatření před neoprávněným či protiprávním zpracováním a před náhodnou ztrátou, zničením nebo poškozením </t>
  </si>
  <si>
    <r>
      <t>Účel zpracování musí vycházet z tohoto právního základu, nebo pokud jde o zpracování uvedené v odst. 1 písm.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musí být toto zpracování nutné pro splnění úkolu prováděného ve veřejném zájmu či při výkonu veřejné moci, kterým je pověřen správce. Tento právní základ může obsahovat konkrétní ustanovení pro přizpůsobení uplatňování pravidel tohoto nařízení, včetně obecných podmínek, kterými se řídí zákonnost zpracování správcem, typu osobních údajů, které mají být zpracovány, dotčených subjektů údajů, subjektů, kterým lze osobní údaje poskytnout, a účelu tohoto poskytování, účelového omezení, doby uložení a jednotlivých operací zpracování a postupů zpracování, jakož i dalších opatření k zajištění zákonného a spravedlivého zpracování, jako jsou opatření pro jiné zvláštní situace, při nichž dochází ke zpracování, než stanoví </t>
    </r>
    <r>
      <rPr>
        <sz val="10"/>
        <color rgb="FF000000"/>
        <rFont val="Times New Roman"/>
        <family val="1"/>
        <charset val="238"/>
      </rPr>
      <t>kapitola IX</t>
    </r>
    <r>
      <rPr>
        <i/>
        <sz val="10"/>
        <color rgb="FF000000"/>
        <rFont val="Times New Roman"/>
        <family val="1"/>
        <charset val="238"/>
      </rPr>
      <t xml:space="preserve"> </t>
    </r>
    <r>
      <rPr>
        <i/>
        <sz val="10"/>
        <color rgb="FFFF0000"/>
        <rFont val="Times New Roman"/>
        <family val="1"/>
        <charset val="238"/>
      </rPr>
      <t>/Ustanovení týkající se zvláštních situací, při nichž dochází ke zpracování/</t>
    </r>
    <r>
      <rPr>
        <sz val="10"/>
        <color rgb="FFFF0000"/>
        <rFont val="Times New Roman"/>
        <family val="1"/>
        <charset val="238"/>
      </rPr>
      <t xml:space="preserve">. </t>
    </r>
    <r>
      <rPr>
        <sz val="10"/>
        <color theme="1"/>
        <rFont val="Times New Roman"/>
        <family val="1"/>
        <charset val="238"/>
      </rPr>
      <t xml:space="preserve">Právo Unie nebo členského státu musí splňovat cíl veřejného zájmu a musí být přiměřené sledovanému legitimnímu cíli. </t>
    </r>
  </si>
  <si>
    <t xml:space="preserve">3. Osobní údaje uvedené v odstavci 1 mohou být zpracovávány pro účely uvedené v odst. 2 písm. h), jsou-li tyto údaje zpracovány pracovníkem vázaným služebním tajemstvím nebo na jeho odpovědnost podle práva Unie nebo členského státu nebo pravidel stanovených příslušnými vnitrostátními orgány nebo jinou osobou, na niž se rovněž vztahuje povinnost mlčenlivosti podle práva Unie nebo členského státu nebo pravidel stanovených příslušnými vnitrostátními orgány. </t>
  </si>
  <si>
    <r>
      <t xml:space="preserve">e) skutečnost, </t>
    </r>
    <r>
      <rPr>
        <b/>
        <sz val="10"/>
        <color theme="1"/>
        <rFont val="Times New Roman"/>
        <family val="1"/>
        <charset val="238"/>
      </rPr>
      <t>zda poskytování osobních údajů je zákonným či smluvním požadavkem, nebo požadavkem, který je nutné uvést do smlouvy</t>
    </r>
    <r>
      <rPr>
        <sz val="10"/>
        <color theme="1"/>
        <rFont val="Times New Roman"/>
        <family val="1"/>
        <charset val="238"/>
      </rPr>
      <t xml:space="preserve">, a zda má subjekt údajů povinnost osobní údaje poskytnout, a ohledně možných důsledků neposkytnutí těchto údajů; </t>
    </r>
  </si>
  <si>
    <r>
      <t xml:space="preserve">d) pokud je zpracování založeno na čl. 6 odst. 1 písm. a) </t>
    </r>
    <r>
      <rPr>
        <i/>
        <sz val="10"/>
        <color rgb="FFFF0000"/>
        <rFont val="Times New Roman"/>
        <family val="1"/>
        <charset val="238"/>
      </rPr>
      <t>/subjekt údajů udělil souhlas se zpracováním svých osobních údajů pro jeden či více konkrétních účelů /</t>
    </r>
    <r>
      <rPr>
        <i/>
        <sz val="10"/>
        <color rgb="FF663300"/>
        <rFont val="Times New Roman"/>
        <family val="1"/>
        <charset val="238"/>
      </rPr>
      <t xml:space="preserve"> </t>
    </r>
    <r>
      <rPr>
        <sz val="10"/>
        <color theme="1"/>
        <rFont val="Times New Roman"/>
        <family val="1"/>
        <charset val="238"/>
      </rPr>
      <t xml:space="preserve">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existence práva odvolat kdykoli souhlas, aniž je tím dotčena zákonnost zpracování založená na souhlasu uděleném před jeho odvoláním; </t>
    </r>
  </si>
  <si>
    <t xml:space="preserve">b) pro splnění právní povinnosti, jež vyžaduje zpracování podle práva Unie nebo členského státu, které se na správce vztahuje, nebo pro splnění úkolu provedeného ve veřejném zájmu nebo při výkonu veřejné moci, kterým je správce pověřen; </t>
  </si>
  <si>
    <t xml:space="preserve">a) účely zpracování nebo kategorie zpracování; </t>
  </si>
  <si>
    <t xml:space="preserve">4.Pokud zpracovatel zapojí dalšího zpracovatele, aby jménem správce provedl určité činnosti zpracování, musí být tomuto dalšímu zpracovateli uloženy na základě smlouvy nebo jiného právního aktu podle práva Unie nebo členského státu stejné povinnosti na ochranu údajů, jaké jsou uvedeny ve smlouvě nebo jiném právním aktu mezi správcem a zpracovatelem podle odstavce 3, a to zejména poskytnutí dostatečných záruk, pokud jde o zavedení vhodných technických a organizačních opatření tak, aby zpracování splňovalo požadavky tohoto nařízení. Neplní-li uvedený další zpracovatel své povinnosti v oblasti ochrany údajů, odpovídá správci za plnění povinností dotčeného dalšího zpracovatele i nadále plně prvotní zpracovatel. </t>
  </si>
  <si>
    <r>
      <t xml:space="preserve">d) je-li to možné, obecný popis technických a organizačních bezpečnostních opatření uvedených v čl. 32 odst. 11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OÚ; b) schopnosti zajistit neustálou důvěrnost, integritu, dostupnost a odolnost systémů a služeb zpracování; c) schopnosti obnovit dostupnost OÚ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</si>
  <si>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c) posouzení rizik pro práva a svobody subjektů údajů uvedených v odstavci 1; a </t>
  </si>
  <si>
    <t>pravidelné:</t>
  </si>
  <si>
    <t>2.Pověřenec pro ochranu osobních údajů bere při plnění svých úkolů patřičný ohled na riziko spojené s operacemi zpracování a současně přihlíží k povaze, rozsahu, kontextu a účelům zpracování.</t>
  </si>
  <si>
    <r>
      <t>k) mimosoudní vyrovnání a jiné postupy pro řešení sporů mezi správci a subjekty údajů v souvislosti se zpracováním, aniž by byla dotčena práva subjektů údajů podle článků 77</t>
    </r>
    <r>
      <rPr>
        <i/>
        <sz val="10"/>
        <color rgb="FF663300"/>
        <rFont val="Times New Roman"/>
        <family val="1"/>
        <charset val="238"/>
      </rPr>
      <t xml:space="preserve"> /Právo podat stížnost u dozorového úřadu/ </t>
    </r>
    <r>
      <rPr>
        <sz val="10"/>
        <color rgb="FF000000"/>
        <rFont val="Times New Roman"/>
        <family val="1"/>
        <charset val="238"/>
      </rPr>
      <t xml:space="preserve">a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FF0000"/>
        <rFont val="Times New Roman"/>
        <family val="1"/>
        <charset val="238"/>
      </rPr>
      <t xml:space="preserve">. </t>
    </r>
  </si>
  <si>
    <r>
      <t xml:space="preserve">6.Požadavky podle odstavce 3 tohoto článku a kritéria podle čl. 42 odst. 5 </t>
    </r>
    <r>
      <rPr>
        <sz val="10"/>
        <color rgb="FFFF0000"/>
        <rFont val="Times New Roman"/>
        <family val="1"/>
        <charset val="238"/>
      </rPr>
      <t>/</t>
    </r>
    <r>
      <rPr>
        <i/>
        <sz val="10"/>
        <color rgb="FFFF0000"/>
        <rFont val="Times New Roman"/>
        <family val="1"/>
        <charset val="238"/>
      </rPr>
      <t xml:space="preserve">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0Ú/ </t>
    </r>
    <r>
      <rPr>
        <sz val="10"/>
        <color theme="1"/>
        <rFont val="Times New Roman"/>
        <family val="1"/>
        <charset val="238"/>
      </rPr>
      <t xml:space="preserve">zveřejní dozorový úřad ve snadno přístupné formě. Dozorové úřady je předají také sboru. Sbor všechny mechanismy pro vydávání osvědčení a pečetě dokládající ochranu údajů shromáždí v registru a vhodným způsobem je zpřístupní veřejnosti. </t>
    </r>
  </si>
  <si>
    <r>
      <t xml:space="preserve">9.Rozhodnutí přijatá Komisí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r>
      <rPr>
        <sz val="10"/>
        <color rgb="FF000000"/>
        <rFont val="Times New Roman"/>
        <family val="1"/>
        <charset val="238"/>
      </rPr>
      <t xml:space="preserve">zůstávají platná až do chvíle, kdy je Komise změní, nahradí nebo zruší rozhodnutím přijatým podle odstavce 3 nebo 5 tohoto článku. </t>
    </r>
  </si>
  <si>
    <t xml:space="preserve">i) postupy pro vyřizování stížností; </t>
  </si>
  <si>
    <t xml:space="preserve">4.Veřejný zájem uvedený v odst. 1 prvním pododstavci písm. d) musí být uznáván právem Unie nebo právem členského státu, které se na správce vztahuje. </t>
  </si>
  <si>
    <t xml:space="preserve">l) poskytuje poradenství o operacích zpracování uvedených v čl. 36 odst. 2; </t>
  </si>
  <si>
    <t xml:space="preserve">e) nařídit správci, aby subjektu údajů oznámil případy porušení zabezpečení osobních údajů; </t>
  </si>
  <si>
    <t xml:space="preserve">b) dozorovému úřadu uvedenému v odstavcích 1 a 2 a Komisi stanovisko, které zveřejní. </t>
  </si>
  <si>
    <t xml:space="preserve">k) vypracovává pokyny pro dozorové úřady o uplatňování opatření uvedených v čl. 58 odst. 1, 2 a 3 a stanoví správní pokuty podle článku 83; </t>
  </si>
  <si>
    <t xml:space="preserve">6.Sekretariát odpovídá zejména za: </t>
  </si>
  <si>
    <t xml:space="preserve">3.Pokud správce nebo zpracovatel úmyslně či z nedbalosti u stejných nebo souvisejících operací zpracování poruší více ustanovení tohoto nařízení, nesmí celková výše správní pokuty překročit výši stanovenou pro nejzávažnější porušení. </t>
  </si>
  <si>
    <r>
      <t>13) „</t>
    </r>
    <r>
      <rPr>
        <b/>
        <sz val="10"/>
        <color theme="1"/>
        <rFont val="Times New Roman"/>
        <family val="1"/>
        <charset val="238"/>
      </rPr>
      <t>genetickými údaji</t>
    </r>
    <r>
      <rPr>
        <sz val="10"/>
        <color theme="1"/>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</si>
  <si>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r>
      <t>2</t>
    </r>
    <r>
      <rPr>
        <b/>
        <sz val="10"/>
        <color theme="1"/>
        <rFont val="Times New Roman"/>
        <family val="1"/>
        <charset val="238"/>
      </rPr>
      <t xml:space="preserve">. „odpovědnost“. </t>
    </r>
  </si>
  <si>
    <r>
      <t xml:space="preserve">4. Pokud zpracování pro jiný účel, než pro který byly osobní údaje shromážděny, není založeno na souhlasu subjektu údajů nebo na právu Unie či členského státu, který v demokratické společnosti představuje nutné a přiměřené opatření k zajištění cílů uvedených v čl. 23 odst. </t>
    </r>
    <r>
      <rPr>
        <sz val="10"/>
        <color rgb="FFFF0000"/>
        <rFont val="Times New Roman"/>
        <family val="1"/>
        <charset val="238"/>
      </rPr>
      <t xml:space="preserve">1 </t>
    </r>
    <r>
      <rPr>
        <i/>
        <sz val="10"/>
        <color rgb="FFFF0000"/>
        <rFont val="Times New Roman"/>
        <family val="1"/>
        <charset val="238"/>
      </rPr>
      <t>/</t>
    </r>
    <r>
      <rPr>
        <b/>
        <i/>
        <sz val="10"/>
        <color rgb="FFFF0000"/>
        <rFont val="Times New Roman"/>
        <family val="1"/>
        <charset val="238"/>
      </rPr>
      <t xml:space="preserve"> Omezení </t>
    </r>
    <r>
      <rPr>
        <i/>
        <sz val="10"/>
        <color rgb="FFFF0000"/>
        <rFont val="Times New Roman"/>
        <family val="1"/>
        <charset val="238"/>
      </rPr>
      <t>1.Právo Unie nebo členského státu, které se na správce nebo zpracovatele vztahuje, může prostřednictvím legislativního opatření omezit rozsah povinností a práv uvedených v článcích 12 až 22 a v článku 34, jakož i v článku 5, 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 a) národní bezpečnost; b) obranu;c) veřejnou bezpečnost;d) prevenci, vyšetřování, odhalování či stíhání trestných činů nebo výkon trestů, včetně ochrany před hrozbami pro veřejnou bezpečnost a jejich předcházení; 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f) ochranu nezávislosti soudnictví a soudních řízení; g) prevenci, vyšetřování, odhalování a stíhání porušování etických pravidel regulovaných povolání; h) monitorovací, inspekční nebo regulační funkci spojenou, i pouze příležitostně, s výkonem veřejné moci v případech uvedených v písmenech a) až e) a g); i) ochranu subjektu údajů nebo práv a svobod druhých; j) vymáhání občanskoprávních nároků./</t>
    </r>
    <r>
      <rPr>
        <sz val="10"/>
        <color rgb="FFFF0000"/>
        <rFont val="Times New Roman"/>
        <family val="1"/>
        <charset val="238"/>
      </rPr>
      <t xml:space="preserve">, </t>
    </r>
    <r>
      <rPr>
        <sz val="10"/>
        <color theme="1"/>
        <rFont val="Times New Roman"/>
        <family val="1"/>
        <charset val="238"/>
      </rPr>
      <t xml:space="preserve">zohlední správce v zájmu zjištění toho, zda je zpracování pro jiný účel slučitelné s účely, pro něž byly osobní údaje původně shromážděny, mimo jiné: </t>
    </r>
  </si>
  <si>
    <t>4. Členské státy mohou zachovat nebo zavést další podmínky, včetně omezení, pokud jde o zpracování genetických údajů, biometrických údajů či údajů o zdravotním stavu.</t>
  </si>
  <si>
    <r>
      <t xml:space="preserve">f) skutečnost, </t>
    </r>
    <r>
      <rPr>
        <b/>
        <sz val="10"/>
        <color theme="1"/>
        <rFont val="Times New Roman"/>
        <family val="1"/>
        <charset val="238"/>
      </rPr>
      <t>že dochází k automatizovanému rozhodování, včetně profilování</t>
    </r>
    <r>
      <rPr>
        <sz val="10"/>
        <color theme="1"/>
        <rFont val="Times New Roman"/>
        <family val="1"/>
        <charset val="238"/>
      </rPr>
      <t xml:space="preserve">,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FF0000"/>
        <rFont val="Times New Roman"/>
        <family val="1"/>
        <charset val="238"/>
      </rPr>
      <t xml:space="preserve"> </t>
    </r>
    <r>
      <rPr>
        <sz val="10"/>
        <color theme="1"/>
        <rFont val="Times New Roman"/>
        <family val="1"/>
        <charset val="238"/>
      </rPr>
      <t xml:space="preserve">a přinejmenším v těchto případech smysluplné informace týkající se použitého postupu, jakož i významu a předpokládaných důsledků takového zpracování pro subjekt údajů. </t>
    </r>
  </si>
  <si>
    <t xml:space="preserve">e) existence práva podat stížnost u dozorového úřadu; </t>
  </si>
  <si>
    <r>
      <t xml:space="preserve">c) z důvodů veřejného zájmu v oblasti veřejného zdraví v souladu s čl. 9 odst. 2 písm. h) </t>
    </r>
    <r>
      <rPr>
        <i/>
        <sz val="10"/>
        <color rgb="FFFF0000"/>
        <rFont val="Times New Roman"/>
        <family val="1"/>
        <charset val="238"/>
      </rPr>
      <t>/ h) zpracování je nezbytné pro účely preventivního nebo pracovního lékařství, pro posouzení pracovní schopnosti zaměstnance, lékařské diagnostiky, poskytování zdravotní nebo sociální péče či léčby nebo řízení systémů a služeb zdravotní nebo soc. na základě práva Unie nebo čl. státu nebo podle smlouvy se zdravotnickým pracovníkem a při splnění podmínek a záruk uvedených v odstavci 4 /</t>
    </r>
    <r>
      <rPr>
        <i/>
        <sz val="10"/>
        <color rgb="FF663300"/>
        <rFont val="Times New Roman"/>
        <family val="1"/>
        <charset val="238"/>
      </rPr>
      <t xml:space="preserve"> </t>
    </r>
    <r>
      <rPr>
        <sz val="10"/>
        <color theme="1"/>
        <rFont val="Times New Roman"/>
        <family val="1"/>
        <charset val="238"/>
      </rPr>
      <t xml:space="preserve">a i) </t>
    </r>
    <r>
      <rPr>
        <i/>
        <sz val="10"/>
        <color rgb="FFFF0000"/>
        <rFont val="Times New Roman"/>
        <family val="1"/>
        <charset val="238"/>
      </rPr>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 státu, kt.stanoví odpovídající a zvláštní opatření pro zajištění práv a svobod subjektu údajů, zejména sl. tajemství/</t>
    </r>
    <r>
      <rPr>
        <sz val="10"/>
        <color rgb="FFFF0000"/>
        <rFont val="Times New Roman"/>
        <family val="1"/>
        <charset val="238"/>
      </rPr>
      <t xml:space="preserve"> </t>
    </r>
    <r>
      <rPr>
        <sz val="10"/>
        <color theme="1"/>
        <rFont val="Times New Roman"/>
        <family val="1"/>
        <charset val="238"/>
      </rPr>
      <t xml:space="preserve">a čl. 9 odst. 3 </t>
    </r>
    <r>
      <rPr>
        <i/>
        <sz val="10"/>
        <color rgb="FFFF0000"/>
        <rFont val="Times New Roman"/>
        <family val="1"/>
        <charset val="238"/>
      </rPr>
      <t xml:space="preserve">/3. OÚ údaje uvedené v odstavci 1 mohou být zpracovávány pro účely uvedené v odst. 2 písm. h), jsou-li tyto údaje zpracovány pracovníkem vázaným sl. tajemstvím nebo na jeho odpovědnost podle práva Unie nebo čl. státu nebo pravidel stanovených příslušnými vnitrostátními orgány nebo jinou osobou, na niž se rovněž vztahuje povinnost mlčenlivosti podle práva Unie nebo čl. státu nebo pravidel stanovených příslušnými vnitrostátními orgány/; </t>
    </r>
  </si>
  <si>
    <t xml:space="preserve">b) kategorie osobních údajů; </t>
  </si>
  <si>
    <r>
      <t xml:space="preserve">5.Jedním z prvků, jimiž lze doložit dostatečné záruky podle odstavců 1 a 4 tohoto článku, je skutečnost, že zpracovatel dodržuje schválený kodex chování uvedených v článku 40 </t>
    </r>
    <r>
      <rPr>
        <sz val="10"/>
        <color rgb="FFFF0000"/>
        <rFont val="Times New Roman"/>
        <family val="1"/>
        <charset val="238"/>
      </rPr>
      <t xml:space="preserve">/Kodexy chování/ </t>
    </r>
    <r>
      <rPr>
        <sz val="10"/>
        <color rgb="FF000000"/>
        <rFont val="Times New Roman"/>
        <family val="1"/>
        <charset val="238"/>
      </rPr>
      <t>nebo schválený mechanismus pro vydávání osvědčení uvedený v článku 42</t>
    </r>
    <r>
      <rPr>
        <sz val="10"/>
        <color rgb="FFFF0000"/>
        <rFont val="Times New Roman"/>
        <family val="1"/>
        <charset val="238"/>
      </rPr>
      <t xml:space="preserve"> /Vydávání osvědčení/. </t>
    </r>
  </si>
  <si>
    <t xml:space="preserve">3. Záznamy podle odstavců 1 a 2 se vyhotovují písemně, v to počítaje i elektronickou formu. </t>
  </si>
  <si>
    <t>d) plánovaná opatření k řešení těchto rizik, včetně záruk, bezpečnostních opatření a mechanismů k zajištění ochrany osobních údajů a k doložení souladu s tímto nařízením, s přihlédnutím k právům a oprávněným zájmům subjektů údajů a dalších dotčených osob.</t>
  </si>
  <si>
    <t>-         průběžný nebo v pravidelných intervalech a po určitou dobu se opakující,</t>
  </si>
  <si>
    <r>
      <t xml:space="preserve">3.Vedle správců a zpracovatelů, na něž se vztahuje toto nařízení vztahuje, mohou kodexy chování schválené podle odstavce 5 tohoto článku a mající všeobecnou platnost podle odstavce 9 tohoto článku dodržovat i správci nebo zpracovatelé, na něž se podle článku 3 toto nařízení nevztahuje, s cílem poskytnout vhodné záruky v rámci předání osobních údajů do třetích zemí nebo mezinárodním organizacím za podmínek uvedených v čl. 46 odst. 2 písm. e) </t>
    </r>
    <r>
      <rPr>
        <i/>
        <sz val="10"/>
        <color rgb="FFFF0000"/>
        <rFont val="Times New Roman"/>
        <family val="1"/>
        <charset val="238"/>
      </rPr>
      <t>/e) schváleného kodexu chování podle článku 40 /Kodexy chování/ spolu se závaznými a vymahatelnými závazky správce nebo zpracovatele ve třetí zemi uplatňovat vhodné záruky, a to i ohledně práv subjektů údajů; nebo/.</t>
    </r>
    <r>
      <rPr>
        <sz val="10"/>
        <color rgb="FFFF0000"/>
        <rFont val="Times New Roman"/>
        <family val="1"/>
        <charset val="238"/>
      </rPr>
      <t xml:space="preserve"> </t>
    </r>
    <r>
      <rPr>
        <sz val="10"/>
        <color rgb="FF000000"/>
        <rFont val="Times New Roman"/>
        <family val="1"/>
        <charset val="238"/>
      </rPr>
      <t xml:space="preserve">Za účelem uplatňování těchto vhodných záruk, a to i pokud jde o práva subjektů údajů, přijmou tito správci nebo zpracovatelé prostřednictvím smluvních nástrojů nebo jiných právně závazných nástrojů závazné a vymahatelné závazky. </t>
    </r>
  </si>
  <si>
    <r>
      <t xml:space="preserve">7.Aniž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 xml:space="preserve">/, </t>
    </r>
    <r>
      <rPr>
        <sz val="10"/>
        <color theme="1"/>
        <rFont val="Times New Roman"/>
        <family val="1"/>
        <charset val="238"/>
      </rPr>
      <t xml:space="preserve">zruší příslušný dozorový úřad nebo vnitrostátní akreditační orgán akreditaci, kterou udělil subjektu pro vydávání osvědčení podle odstavce 1 tohoto článku, jestliže nejsou nebo již přestaly být dodržovány podmínky akreditace, nebo kroky tohoto subjektu pro vydávání osvědčení porušují toto nařízení. </t>
    </r>
  </si>
  <si>
    <t xml:space="preserve">j) mechanismy, které mají v rámci skupiny podniků nebo uskupení podniků vykonávajících společnou hospodářskou činnost zajistit ověřování souladu se závaznými podnikovými pravidly. Tyto mechanismy zahrnují audity ochrany údajů a metody zajištění opravných opatření pro ochranu práv subjektu údajů. Výsledky takového ověření by měly být oznámeny osobě nebo subjektu uvedenému v písmenu </t>
  </si>
  <si>
    <t xml:space="preserve">5.V případě absence rozhodnutí o odpovídající ochraně může právo Unie nebo členského státu z důležitých důvodů veřejného zájmu výslovně stanovit omezení předání konkrétních kategorií osobních údajů do třetí země nebo mezinárodní organizaci. Členské státy ohlásí taková ustanovení Komisi. </t>
  </si>
  <si>
    <t>m) podporuje vypracování kodexů chování podle čl. 40 odst. 1, vydává stanoviska a schvaluje takové kodexy chování, které poskytují dostatečné záruky podle čl. 40 odst. 5;</t>
  </si>
  <si>
    <t xml:space="preserve">f) uložit dočasné nebo trvalé omezení zpracování, včetně jeho zákazu; </t>
  </si>
  <si>
    <t xml:space="preserve">6.Během lhůty uvedené v odstavci 3 nepřijme příslušný dozorový úřad svůj návrh rozhodnutí podle odstavce 1. </t>
  </si>
  <si>
    <t xml:space="preserve">l) přezkoumává praktické uplatňování pokynů, doporučení a osvědčených postupů uvedených v písmenech e) a f); </t>
  </si>
  <si>
    <t xml:space="preserve">4.Za porušení následujících ustanovení lze v souladu s odstavcem 2 uložit správní pokuty až do výše 10 000 000 EUR, nebo jedná-li se o podnik, až do výše 2 % celkového ročního obratu celosvětově za předchozí finanční rok, podle toho, která hodnota je vyšší: </t>
  </si>
  <si>
    <r>
      <t>14) „</t>
    </r>
    <r>
      <rPr>
        <b/>
        <sz val="10"/>
        <color theme="1"/>
        <rFont val="Times New Roman"/>
        <family val="1"/>
        <charset val="238"/>
      </rPr>
      <t>biometrickými údaji</t>
    </r>
    <r>
      <rPr>
        <sz val="10"/>
        <color theme="1"/>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</si>
  <si>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r>
      <t xml:space="preserve">Správce odpovídá za dodržení odstavce 1 </t>
    </r>
    <r>
      <rPr>
        <i/>
        <sz val="10"/>
        <color rgb="FFFF0000"/>
        <rFont val="Times New Roman"/>
        <family val="1"/>
        <charset val="238"/>
      </rPr>
      <t xml:space="preserve">/a) zákonnost, korektnost a transparentnost;  b) účelové omezení, c) minimalizace údajů;  d) přesnost;  e) omezení uložení; f) integrita a důvěrnost </t>
    </r>
    <r>
      <rPr>
        <sz val="10"/>
        <color rgb="FF000000"/>
        <rFont val="Times New Roman"/>
        <family val="1"/>
        <charset val="238"/>
      </rPr>
      <t xml:space="preserve">a musí být schopen toto dodržení souladu doložit, </t>
    </r>
  </si>
  <si>
    <t xml:space="preserve">a) jakoukoli vazbu mezi účely, kvůli nimž byly osobní údaje shromážděny, a účely zamýšleného dalšího zpracování; </t>
  </si>
  <si>
    <r>
      <t xml:space="preserve">3. Pokud správce hodlá osobní údaje dále zpracovávat pro jiný účel, než je účel, pro který byly shromážděny, poskytne subjektu údajů ještě před uvedeným dalším zpracováním informace o tomto jiném účelu a příslušné další informace uvedené v odstavci 2 </t>
    </r>
    <r>
      <rPr>
        <i/>
        <sz val="10"/>
        <color rgb="FFFF0000"/>
        <rFont val="Times New Roman"/>
        <family val="1"/>
        <charset val="238"/>
      </rPr>
      <t xml:space="preserve">/a) doba, po kterou budou osobní údaje uloženy, nebo není-li ji možné určit, kritéria použitá pro stanovení této doby; b) existence práva požadovat od správce přístup k osobním údajům týkajícím se subjektu údajů, jejich opravu nebo výmaz, popřípadě omezení zpracování, a vznést námitku proti zpracování, jakož i práva na přenositelnost údajů; c) pokud je zpracování založeno na čl. 6 odst. 1 písm. a) /subjekt údajů udělil souhlas se zpracováním svých osobních údajů pro jeden či více konkrétních účelů/, nebo čl. 9 odst. 2 písm. a) /subjekt údajů udělil výslovný souhlas se zpracováním těchto osobních údajů pro jeden nebo více stanovených účelů, s výjimkou případů, kdy právo Unie nebo členského státu stanoví, že zákaz uvedený v odstavci 1 nemůže být subjektem údajů zrušen/, existence práva odvolat kdykoli souhlas, aniž je tím dotčena zákonnost zpracování založená na souhlasu uděleném před jeho odvoláním; d) existence práva podat stížnost u dozorového úřadu; e) skutečnost, zda poskytování osobních údajů je zákonným či smluvním požadavkem, nebo požadavkem, který je nutné uvést do smlouvy, a zda má subjekt údajů povinnost osobní údaje poskytnout, a ohledně možných důsledků neposkytnutí těchto údajů, f) skutečnost, že dochází k automatizovanému rozhodování, včetně profilování,. </t>
    </r>
  </si>
  <si>
    <t xml:space="preserve">f) zdroj, ze kterého osobní údaje pocházejí, a případně informace o tom, zda údaje pocházejí z veřejně dostupných zdrojů; </t>
  </si>
  <si>
    <r>
      <t xml:space="preserve">d) pro účely archivace ve veřejném zájmu, pro účely vědeckého či historického výzkumu či pro statistické účely v souladu s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t>
    </r>
    <r>
      <rPr>
        <sz val="10"/>
        <color theme="1"/>
        <rFont val="Times New Roman"/>
        <family val="1"/>
        <charset val="238"/>
      </rPr>
      <t xml:space="preserve">, pokud je pravděpodobné, že by právo uvedené v odstavci 1 znemožnilo nebo vážně ohrozilo splnění cílů uvedeného zpracování; </t>
    </r>
  </si>
  <si>
    <t xml:space="preserve">c) rozsah zavedených omezení; </t>
  </si>
  <si>
    <r>
      <t xml:space="preserve">6.Aniž jsou dotčeny individuální smlouvy mezi správcem a zpracovatelem, mohou být smlouvy nebo jiné právní akty podle odstavců 3 a 4 tohoto článku založeny zcela nebo částečně na standardních smluvních doložkách podle odstavců 7 a 8 tohoto článku, mimo jiné i v případě, že jsou součástí osvědčení uděleného správci či zpracovateli podle článků 42 </t>
    </r>
    <r>
      <rPr>
        <sz val="10"/>
        <color rgb="FFFF0000"/>
        <rFont val="Times New Roman"/>
        <family val="1"/>
        <charset val="238"/>
      </rPr>
      <t xml:space="preserve">/Vydávání osvědčení/ </t>
    </r>
    <r>
      <rPr>
        <sz val="10"/>
        <color rgb="FF000000"/>
        <rFont val="Times New Roman"/>
        <family val="1"/>
        <charset val="238"/>
      </rPr>
      <t xml:space="preserve">a 43 </t>
    </r>
    <r>
      <rPr>
        <sz val="10"/>
        <color rgb="FFFF0000"/>
        <rFont val="Times New Roman"/>
        <family val="1"/>
        <charset val="238"/>
      </rPr>
      <t>/Subjekty pro vydávání osvědčení</t>
    </r>
    <r>
      <rPr>
        <sz val="10"/>
        <color rgb="FF000000"/>
        <rFont val="Times New Roman"/>
        <family val="1"/>
        <charset val="238"/>
      </rPr>
      <t xml:space="preserve">/. </t>
    </r>
  </si>
  <si>
    <t xml:space="preserve">4.Správce, zpracovatel nebo případný zástupce správce nebo zpracovatele poskytne záznamy na požádání dozorového úřadu. </t>
  </si>
  <si>
    <r>
      <t xml:space="preserve">8.Dodržování schválených kodexů chování podle článku 40 </t>
    </r>
    <r>
      <rPr>
        <sz val="10"/>
        <color rgb="FFFF0000"/>
        <rFont val="Times New Roman"/>
        <family val="1"/>
        <charset val="238"/>
      </rPr>
      <t>/</t>
    </r>
    <r>
      <rPr>
        <i/>
        <sz val="10"/>
        <color rgb="FFFF0000"/>
        <rFont val="Times New Roman"/>
        <family val="1"/>
        <charset val="238"/>
      </rPr>
      <t xml:space="preserve">Kodexy chování/ </t>
    </r>
    <r>
      <rPr>
        <sz val="10"/>
        <color rgb="FF000000"/>
        <rFont val="Times New Roman"/>
        <family val="1"/>
        <charset val="238"/>
      </rPr>
      <t>příslušnými správci nebo zpracovateli se řádně zohlední při posuzování dopadu operací zpracování prováděných těmito správci či zpracovateli, zejména pro účely posouzení vlivu na ochranu osobních údajů.</t>
    </r>
  </si>
  <si>
    <t>-         stále se opakující nebo opakovaný ve stanoveném čase</t>
  </si>
  <si>
    <r>
      <t xml:space="preserve">4.Kodex chování uvedený v odstavci 2 tohoto článku obsahuje mechanismy, které umožňují subjektu uvedenému v čl. 41 odst. 1 </t>
    </r>
    <r>
      <rPr>
        <sz val="10"/>
        <color rgb="FFFF0000"/>
        <rFont val="Times New Roman"/>
        <family val="1"/>
        <charset val="238"/>
      </rPr>
      <t>/</t>
    </r>
    <r>
      <rPr>
        <i/>
        <sz val="10"/>
        <color rgb="FFFF0000"/>
        <rFont val="Times New Roman"/>
        <family val="1"/>
        <charset val="238"/>
      </rPr>
      <t>Aniž jsou dotčeny úkoly a pravomoci příslušného dozorového úřadu podle článků 57 a 58, může monitorování souladu s kodexem chování podle článku 40 provádět subjekt, který má ohledně předmětu kodexu příslušnou úroveň odborných znalostí a je pro tento účel akreditován příslušným dozorovým úřadem.</t>
    </r>
    <r>
      <rPr>
        <sz val="10"/>
        <color rgb="FFFF0000"/>
        <rFont val="Times New Roman"/>
        <family val="1"/>
        <charset val="238"/>
      </rPr>
      <t xml:space="preserve">/ </t>
    </r>
    <r>
      <rPr>
        <sz val="10"/>
        <color rgb="FF000000"/>
        <rFont val="Times New Roman"/>
        <family val="1"/>
        <charset val="238"/>
      </rPr>
      <t xml:space="preserve">provádět povinné monitorování dodržování jeho ustanovení správci nebo zpracovateli, kteří se zavázali jej dodržovat, aniž tím jsou dotčeny úkoly a pravomoci dozorových úřadů, které jsou příslušné podle článku 55 </t>
    </r>
    <r>
      <rPr>
        <sz val="10"/>
        <color rgb="FFFF0000"/>
        <rFont val="Times New Roman"/>
        <family val="1"/>
        <charset val="238"/>
      </rPr>
      <t>/</t>
    </r>
    <r>
      <rPr>
        <i/>
        <sz val="10"/>
        <color rgb="FFFF0000"/>
        <rFont val="Times New Roman"/>
        <family val="1"/>
        <charset val="238"/>
      </rPr>
      <t xml:space="preserve">Příslušnost/  </t>
    </r>
    <r>
      <rPr>
        <sz val="10"/>
        <color rgb="FF000000"/>
        <rFont val="Times New Roman"/>
        <family val="1"/>
        <charset val="238"/>
      </rPr>
      <t xml:space="preserve">nebo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</si>
  <si>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r>
      <t xml:space="preserve">8.Komisi je svěřena pravomoc přijímat akty v přenesené pravomoci v souladu s článkem 92 </t>
    </r>
    <r>
      <rPr>
        <i/>
        <sz val="10"/>
        <color rgb="FF663300"/>
        <rFont val="Times New Roman"/>
        <family val="1"/>
        <charset val="238"/>
      </rPr>
      <t xml:space="preserve">/Výkon přenesené pravomoci/ </t>
    </r>
    <r>
      <rPr>
        <sz val="10"/>
        <color theme="1"/>
        <rFont val="Times New Roman"/>
        <family val="1"/>
        <charset val="238"/>
      </rPr>
      <t xml:space="preserve">za účelem upřesnění požadavků, které je třeba zohlednit v souvislosti s mechanismy pro vydávání osvědčení o ochraně údajů podle čl. 42 odst. 1 </t>
    </r>
    <r>
      <rPr>
        <sz val="10"/>
        <color rgb="FFFF0000"/>
        <rFont val="Times New Roman"/>
        <family val="1"/>
        <charset val="238"/>
      </rPr>
      <t>/</t>
    </r>
    <r>
      <rPr>
        <i/>
        <sz val="10"/>
        <color rgb="FFFF0000"/>
        <rFont val="Times New Roman"/>
        <family val="1"/>
        <charset val="238"/>
      </rPr>
      <t>1.Čl.státy, DozÚř, sbor a Komise podpoří, zejména na úrovni Unie, zavedení mechanismů pro vydávání osvědčení o OÚ a zavedení pečetí a známek dokládajících OÚ pro účely prokázání souladu s tímto nařízením v případě operací zpracování prováděných správci a zpracovateli. Zohlední se specifické potřeby mikropodniků a malých a středních podniků.</t>
    </r>
    <r>
      <rPr>
        <sz val="10"/>
        <color rgb="FFFF0000"/>
        <rFont val="Times New Roman"/>
        <family val="1"/>
        <charset val="238"/>
      </rPr>
      <t xml:space="preserve">/. </t>
    </r>
  </si>
  <si>
    <t xml:space="preserve">h) a radě řídícího podniku skupiny podniků nebo uskupení podniků vykonávajících společnou hospodářskou činnost a na požádání by měly být zpřístupněny příslušnému dozorovému úřadu; </t>
  </si>
  <si>
    <r>
      <t xml:space="preserve">6.Správce nebo zpracovatel zaznamená posouzení i vhodné záruky uvedené v odst. 1 druhém pododstavci tohoto článku v záznamech uvedených v článku 30 </t>
    </r>
    <r>
      <rPr>
        <sz val="10"/>
        <color rgb="FFFF0000"/>
        <rFont val="Times New Roman"/>
        <family val="1"/>
        <charset val="238"/>
      </rPr>
      <t>/</t>
    </r>
    <r>
      <rPr>
        <i/>
        <sz val="10"/>
        <color rgb="FFFF0000"/>
        <rFont val="Times New Roman"/>
        <family val="1"/>
        <charset val="238"/>
      </rPr>
      <t>Záznamy o činnostech zpracování</t>
    </r>
    <r>
      <rPr>
        <sz val="10"/>
        <color rgb="FFFF0000"/>
        <rFont val="Times New Roman"/>
        <family val="1"/>
        <charset val="238"/>
      </rPr>
      <t xml:space="preserve">/. </t>
    </r>
  </si>
  <si>
    <t xml:space="preserve"> n) vybízí k zavedení mechanismů pro vydávání osvědčení o ochraně údajů a pečetí a známek dokládajících ochranu údajů podle čl. 42 odst. 1 a schvaluje kritéria pro vydávání osvědčení podle čl. 42 odst. 5; </t>
  </si>
  <si>
    <t xml:space="preserve">g) nařídit opravu či výmaz osobních údajů nebo omezení zpracování podle článků 16, 17 a 18 a ohlašování takových opatření příjemcům, jimž byly osobní údaje zpřístupněny podle čl. 17 odst. 2 a článku 19; </t>
  </si>
  <si>
    <t xml:space="preserve">7.Dozorový úřad uvedený v odstavci 1 stanovisko sboru co nejvíce zohlední a do dvou týdnů po obdržení stanoviska v elektronické formě sdělí předsedovi sboru, zda svůj návrh rozhodnutí zachová nebo jej změní, a rozhodne- li se je změnit, zašle mu pozměněný návrh rozhodnutí za použití standardizovaného formátu. </t>
  </si>
  <si>
    <t xml:space="preserve">m) vydává pokyny, doporučení a osvědčené postupy v souladu písmenem e) tohoto odstavce pro zavedení společných postupů pro podávání zpráv fyzickými osobami v případě porušení tohoto nařízení podle čl. 54 odst. 2; </t>
  </si>
  <si>
    <t xml:space="preserve">a) každodenní fungování sboru; </t>
  </si>
  <si>
    <t xml:space="preserve">a) povinnosti správce a zpracovatele podle článků 8, 11, 25 až 39, 42 a 43; </t>
  </si>
  <si>
    <r>
      <t>15) „</t>
    </r>
    <r>
      <rPr>
        <b/>
        <sz val="10"/>
        <color theme="1"/>
        <rFont val="Times New Roman"/>
        <family val="1"/>
        <charset val="238"/>
      </rPr>
      <t>údaji o zdravotním stavu</t>
    </r>
    <r>
      <rPr>
        <sz val="10"/>
        <color theme="1"/>
        <rFont val="Times New Roman"/>
        <family val="1"/>
        <charset val="238"/>
      </rPr>
      <t xml:space="preserve">“ osobní údaje týkající se tělesného nebo duševního zdraví fyzické osoby, včetně údajů o poskytnutí zdravotních služeb, které vypovídají o jejím zdravotním stavu; </t>
    </r>
  </si>
  <si>
    <t xml:space="preserve">b) okolnosti, za nichž byly osobní údaje shromážděny, zejména pokud jde o vztah mezi subjekty údajů a správcem; </t>
  </si>
  <si>
    <t xml:space="preserve">4. Odstavce 1, 2 a 3 se nepoužijí, pokud subjekt údajů již uvedené informace má, a do té míry, v níž je má. </t>
  </si>
  <si>
    <r>
      <t xml:space="preserve">g)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theme="1"/>
        <rFont val="Times New Roman"/>
        <family val="1"/>
        <charset val="238"/>
      </rPr>
      <t>, a přinejmenším v těchto případech smysluplné informace týkající se použitého postupu, jakož i významu a předpokládaných důsledků takového zpracování pro subjekt údajů.</t>
    </r>
  </si>
  <si>
    <t>e) pro určení, výkon nebo obhajobu právních nároků</t>
  </si>
  <si>
    <t xml:space="preserve">d) záruky proti zneužití údajů nebo protiprávnímu přístupu k nim či jejich protiprávnímu předání; </t>
  </si>
  <si>
    <r>
      <t xml:space="preserve">7.Pro záležitosti uvedené v odstavcích 3 a 4 tohoto článku může standardní smluvní doložky stanovit Komise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</si>
  <si>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5.Povinnosti uvedené v odstavcích 1 a 2 se nepoužijí pro podnik nebo organizaci zaměstnávající méně než 250 osob, ledaže zpracování, které provádí, pravděpodobně představuje riziko pro práva a svobody subjektů údajů, zpracování není příležitostné, nebo zahrnuje zpracování zvláštních kategorií údajů uvedených v čl. 9 odst. 1 </t>
    </r>
    <r>
      <rPr>
        <i/>
        <sz val="10"/>
        <color rgb="FF663300"/>
        <rFont val="Times New Roman"/>
        <family val="1"/>
        <charset val="238"/>
      </rPr>
      <t xml:space="preserve">/1.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663300"/>
        <rFont val="Times New Roman"/>
        <family val="1"/>
        <charset val="238"/>
      </rPr>
      <t xml:space="preserve">  </t>
    </r>
    <r>
      <rPr>
        <sz val="10"/>
        <color rgb="FF000000"/>
        <rFont val="Times New Roman"/>
        <family val="1"/>
        <charset val="238"/>
      </rPr>
      <t xml:space="preserve">nebo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FF0000"/>
        <rFont val="Times New Roman"/>
        <family val="1"/>
        <charset val="238"/>
      </rPr>
      <t xml:space="preserve"> </t>
    </r>
  </si>
  <si>
    <t xml:space="preserve">9.Správce ve vhodných případech získá k zamýšlenému zpracování stanovisko subjektů údajů nebo jejich zástupců, aniž by byla dotčena ochrana obchodních či veřejných zájmů nebo bezpečnost operací zpracování. </t>
  </si>
  <si>
    <t>-         neustále nebo pravidelně se vyskytující</t>
  </si>
  <si>
    <r>
      <t xml:space="preserve">5.Sdružení nebo jiné subjekty uvedené v odstavci 2 tohoto článku, které mají v úmyslu vypracovat kodex chování nebo upravit či rozšířit existující kodex, předloží návrh kodexu či návrhy na úpravu či rozšíření kodexu dozorového úřadu, který je příslušný podle článku 55 </t>
    </r>
    <r>
      <rPr>
        <sz val="10"/>
        <color rgb="FFFF0000"/>
        <rFont val="Times New Roman"/>
        <family val="1"/>
        <charset val="238"/>
      </rPr>
      <t>/</t>
    </r>
    <r>
      <rPr>
        <i/>
        <sz val="10"/>
        <color rgb="FFFF0000"/>
        <rFont val="Times New Roman"/>
        <family val="1"/>
        <charset val="238"/>
      </rPr>
      <t>Příslušnost/</t>
    </r>
    <r>
      <rPr>
        <sz val="10"/>
        <color rgb="FFFF0000"/>
        <rFont val="Times New Roman"/>
        <family val="1"/>
        <charset val="238"/>
      </rPr>
      <t xml:space="preserve">. </t>
    </r>
    <r>
      <rPr>
        <sz val="10"/>
        <color rgb="FF000000"/>
        <rFont val="Times New Roman"/>
        <family val="1"/>
        <charset val="238"/>
      </rPr>
      <t xml:space="preserve">Dozorový úřad vydá stanovisko k tomu, zda je daný návrh kodexu nebo návrh na úpravu či rozšíření kodexu v souladu s tímto nařízením, a pokud shledá, že tento návrh nebo návrh na úpravu ný či rozšíření kodexu poskytuje dostatečné vhodné záruky, schválí jej. </t>
    </r>
  </si>
  <si>
    <r>
      <t>9.Komise může přijmout prováděcí akty, kterými stanoví technické normy pro mechanismy vydávání osvědčení a pro pečeti a známky dokládající ochranu údajů a mechanismy pro prosazování a uznávání mechanismů vydávání osvědčení a pečetí a známek dokládajících ochranu údajů. Tyto prováděcí akty se přijímají přezkumným postupem podle čl. 93 odst. 2</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t>
    </r>
    <r>
      <rPr>
        <i/>
        <sz val="10"/>
        <color rgb="FFFF0000"/>
        <rFont val="Times New Roman"/>
        <family val="1"/>
        <charset val="238"/>
      </rPr>
      <t xml:space="preserve"> </t>
    </r>
  </si>
  <si>
    <t xml:space="preserve">k) mechanismy pro podávání zpráv a pro zaznamenávání změn pravidel a hlášení těchto změn dozorovému úřadu; </t>
  </si>
  <si>
    <t xml:space="preserve">o) případně provádí pravidelný přezkum osvědčení vydaných v souladu s čl. 42 odst. 7; </t>
  </si>
  <si>
    <t xml:space="preserve">h) odebrat osvědčení nebo nařídit, aby subjekt pro vydávání osvědčení odebral osvědčení vydané podle článků 42 a 43, nebo aby osvědčení nevydal, pokud požadavky na osvědčení plněny nejsou nebo již přestaly být plněny; </t>
  </si>
  <si>
    <t xml:space="preserve">8.Pokud ve lhůtě uvedené v odstavci 7 tohoto článku informuje dotčený dozorový úřad předsedu sboru o tom, že nemá v úmyslu se stanoviskem sboru řídit, ať již zcela nebo částečně, a uvede relevantní důvody, použije se čl. 65 odst. 1. </t>
  </si>
  <si>
    <t xml:space="preserve">n) podporuje vypracování kodexů chování a zavedení mechanismů pro vydávání osvědčení o ochraně údajů a zavedení pečetí a známek dokládajících ochranu údajů podle článků 40 a 42; </t>
  </si>
  <si>
    <t xml:space="preserve">b) povinnosti subjektu pro vydávání osvědčení podle článků 42 a 43; </t>
  </si>
  <si>
    <r>
      <t>16) „</t>
    </r>
    <r>
      <rPr>
        <b/>
        <sz val="10"/>
        <color theme="1"/>
        <rFont val="Times New Roman"/>
        <family val="1"/>
        <charset val="238"/>
      </rPr>
      <t>hlavní provozovnou</t>
    </r>
    <r>
      <rPr>
        <sz val="10"/>
        <color theme="1"/>
        <rFont val="Times New Roman"/>
        <family val="1"/>
        <charset val="238"/>
      </rPr>
      <t xml:space="preserve">“: </t>
    </r>
  </si>
  <si>
    <r>
      <t xml:space="preserve">c) povahu osobních údajů, zejména zda jsou zpracovávány zvláštní kategorie osobních údajů podle článku 9 </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theme="1"/>
        <rFont val="Times New Roman"/>
        <family val="1"/>
        <charset val="238"/>
      </rPr>
      <t xml:space="preserve">nebo osobní údaje týkající se rozsudků v trestních věcech a trestných činů podle článku 10 </t>
    </r>
    <r>
      <rPr>
        <i/>
        <sz val="10"/>
        <color rgb="FFFF0000"/>
        <rFont val="Times New Roman"/>
        <family val="1"/>
        <charset val="238"/>
      </rPr>
      <t xml:space="preserve">/Zpracování osobních údajů týkajících se rozsudků v trestních věcech a trestných činů/ </t>
    </r>
  </si>
  <si>
    <t xml:space="preserve">3.Správce poskytne informace uvedené v odstavcích 1 a 2: </t>
  </si>
  <si>
    <t xml:space="preserve">e) specifikaci správců nebo kategorie správců; </t>
  </si>
  <si>
    <r>
      <t xml:space="preserve">8.Pro záležitosti uvedené v odstavcích 3 a 4 tohoto článku může standardní smluvní doložky přijmout dozorový úřad v souladu s mechanismem jednotnosti uvedeným v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t>
    </r>
  </si>
  <si>
    <r>
      <t xml:space="preserve">10.Pokud má zpracování podle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 xml:space="preserve"> </t>
    </r>
    <r>
      <rPr>
        <sz val="10"/>
        <color rgb="FF000000"/>
        <rFont val="Times New Roman"/>
        <family val="1"/>
        <charset val="238"/>
      </rPr>
      <t xml:space="preserve">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rgb="FF000000"/>
        <rFont val="Times New Roman"/>
        <family val="1"/>
        <charset val="238"/>
      </rPr>
      <t xml:space="preserve">právní základ v právu Unie nebo členského státu, které se na správce vztahuje, a toto právo upravuje konkrétní operaci nebo soubor operací zpracování a pokud bylo posouzení vlivu na ochranu osobních údajů již provedeno jakožto součást obecného posouzení dopadů v souvislosti s přijetím uvedeného právního základu, odstavce 1 až 7 se nepoužijí, ledaže by členské státy považovaly provedení tohoto posouzení před činnostmi zpracování za nezbytné. </t>
    </r>
  </si>
  <si>
    <t>systematické:</t>
  </si>
  <si>
    <t xml:space="preserve">6.Je-li kodex chování nebo návrh na úpravu či rozšíření kodexu schválen v souladu s odstavcem 5 a jestliže se kodex chování nevztahuje na činnosti zpracování v několika členských státech, dozorový úřad daný kodex zaregistruje a zveřejní. </t>
  </si>
  <si>
    <t xml:space="preserve">l) mechanismus spolupráce s dozorovým úřadem, který zajistí dodržování pravidel každým členem skupiny podniků nebo uskupení podniků vykonávajících společnou hospodářskou činnost, zejména zpřístupňování výsledků ověřování opatření uvedených v písmenu j) dozorovému úřadu; </t>
  </si>
  <si>
    <t>p) navrhuje a zveřejňuje kritéria pro schvalování subjektu pro monitorování kodexů chování podle článku 41 a subjektu pro vydávání osvědčení podle článku 43;</t>
  </si>
  <si>
    <t xml:space="preserve">i) uložit správní pokutu podle článku 83 vedle či namísto opatření uvedených v tomto odstavci, podle okolností každého jednotlivého případu; </t>
  </si>
  <si>
    <t xml:space="preserve">o) provádí akreditaci subjektů pro vydávání osvědčení a její pravidelný přezkum podle článku 43 a provozuje veřejný registr akreditovaných subjektů podle čl. 43 odst. 6 a akreditovaných správců či zpracovatelů usazených ve třetích zemích podle čl. 42 odst. 7; </t>
  </si>
  <si>
    <t xml:space="preserve">b) komunikaci mezi členy sboru, jeho předsedou a Komisí; </t>
  </si>
  <si>
    <t xml:space="preserve">c) povinnosti subjektu pro vydávání osvědčení podle čl. 41 odst. 4. </t>
  </si>
  <si>
    <t xml:space="preserve">a) v případě správce s provozovnami ve více než jednom členském státě místo, kde se nachází jeho ústřední správa v Unii, ledaže jsou rozhodnutí o účelech a prostředcích zpracování osobních údajů přijímána v jiné provozovně správce v Unii a tato jiná provozovna má pravomoc vymáhat provádění těchto rozhodnutí, přičemž v takovém případě je za hlavní provozovnu považována provozovna, která tato rozhodnutí přijala; </t>
  </si>
  <si>
    <t xml:space="preserve">d) možné důsledky zamýšleného dalšího zpracování pro subjekty údajů; </t>
  </si>
  <si>
    <t xml:space="preserve">f) doby uložení a platné záruky s ohledem na povahu, rozsah a účely zpracování nebo kategorie zpracování; g) rizika z hlediska práv a svobod subjektů údajů; a </t>
  </si>
  <si>
    <t xml:space="preserve">9.Smlouva nebo jiný právní akt podle odstavců 3 a 4 musí být vyhotoveny písemně, v to počítaje i elektronickou formu. </t>
  </si>
  <si>
    <t xml:space="preserve">11.Správce případně provede přezkum s cílem posoudit, zda je zpracování prováděno v souladu s posouzením vlivu na ochranu osobních údajů alespoň v případech, kdy dojde ke změně rizika, jež představují operace zpracování. </t>
  </si>
  <si>
    <t>-        vyskytující se podle určitého systému,</t>
  </si>
  <si>
    <r>
      <t xml:space="preserve">7.Pokud se návrh kodexu chování týká činností zpracování v několika členských státech, předloží dozorový úřad příslušný podle článku 55 návrh kodexu nebo návrh na úpravu či rozšíření kodexu před jeho schválením v rámci postupu podle článku 63 </t>
    </r>
    <r>
      <rPr>
        <sz val="10"/>
        <color rgb="FFFF0000"/>
        <rFont val="Times New Roman"/>
        <family val="1"/>
        <charset val="238"/>
      </rPr>
      <t>/</t>
    </r>
    <r>
      <rPr>
        <i/>
        <sz val="10"/>
        <color rgb="FFFF0000"/>
        <rFont val="Times New Roman"/>
        <family val="1"/>
        <charset val="238"/>
      </rPr>
      <t xml:space="preserve">Mechanismus jednotnosti/ </t>
    </r>
    <r>
      <rPr>
        <sz val="10"/>
        <color rgb="FF000000"/>
        <rFont val="Times New Roman"/>
        <family val="1"/>
        <charset val="238"/>
      </rPr>
      <t xml:space="preserve">sboru a ten vydá stanovisko k tomu, zda je návrh kodexu nebo návrh na úpravu či rozšíření kodexu v souladu s tímto nařízením nebo zda v situaci uvedené v odstavci 3 tohoto článku poskytuje vhodné záruky. </t>
    </r>
  </si>
  <si>
    <t xml:space="preserve">m) mechanismy pro podávání zpráv příslušnému dozorovému úřadu o právních požadavcích, kterým je člen skupiny podniků nebo uskupení podniků vykonávajících společnou hospodářskou činnost podřízen ve třetí zemi a které mohou mít podstatný negativní účinek na záruky poskytované závaznými podnikovými pravidly; a </t>
  </si>
  <si>
    <t xml:space="preserve">q) provádí schvalování subjektu pro monitorování kodexů chování podle článku 41 a subjektu pro vydávání osvědčení podle článku 43; </t>
  </si>
  <si>
    <t xml:space="preserve">j) nařídit přerušení toků údajů příjemci ve třetí zemi nebo toků údajů mezinárodní organizaci. </t>
  </si>
  <si>
    <t xml:space="preserve">p) stanoví požadavky uvedené v čl. 43 odst. 3 pro účely akreditace subjektů pro vydávání osvědčení podle článku 42; </t>
  </si>
  <si>
    <t xml:space="preserve">5.Za porušení následujících ustanovení lze v souladu s odstavcem 2 uložit správní pokuty až do výše 20 000 000 EUR, nebo jedná-li se o podnik, až do výše 4 % celkového ročního obratu celosvětově za předchozí finanční rok, podle toho, která hodnota je vyšší: </t>
  </si>
  <si>
    <t xml:space="preserve">b) v případě zpracovatele s provozovnami ve více než jednom členském státě místo, kde se nachází jeho ústřední správa v Unii, nebo pokud zpracovatel nemá v Unii žádnou ústřední správu, pak ta provozovna zpracovatele v Unii, kde probíhají hlavní činnosti zpracování v souvislosti s činnostmi provozovny zpracovatele, v rozsahu, v jakém se na zpracovatele vztahují specifické povinnosti podle tohoto nařízení; </t>
  </si>
  <si>
    <t xml:space="preserve">e) existenci vhodných záruk, mezi něž může patřit šifrování nebo pseudonymizace. </t>
  </si>
  <si>
    <t xml:space="preserve">a) v přiměřené lhůtě po získání osobních údajů, ale nejpozději do jednoho měsíce, s ohledem na konkrétní okolnosti, za nichž jsou osobní údaje zpracovávány; </t>
  </si>
  <si>
    <t>h) právo subjektů údajů být informováni o daném omezení, pokud toto informování nemůže být na újmu účelu omezení.</t>
  </si>
  <si>
    <r>
      <t xml:space="preserve">10.Aniž jsou dotčeny články 82, 83 a 84 </t>
    </r>
    <r>
      <rPr>
        <sz val="10"/>
        <color rgb="FFFF0000"/>
        <rFont val="Times New Roman"/>
        <family val="1"/>
        <charset val="238"/>
      </rPr>
      <t>/Čl.82-Právo na náhradu újmy a odpovědnost; Čl.83-Obecné podmínky pro ukládání správních pokut; Čl.84-Sankce/</t>
    </r>
    <r>
      <rPr>
        <sz val="10"/>
        <color rgb="FF000000"/>
        <rFont val="Times New Roman"/>
        <family val="1"/>
        <charset val="238"/>
      </rPr>
      <t>, pokud zpracovatel poruší toto nařízení tím, že určí účely a prostředky zpracování, považuje se ve vztahu k takovému zpracování za správce.</t>
    </r>
  </si>
  <si>
    <t>-        přednastavený, organizovaný nebo metodický,</t>
  </si>
  <si>
    <t xml:space="preserve">8.Pokud se ve stanovisku uvedeném v odstavci 7 potvrdí, že kodex chování nebo návrh na úpravu či rozšíření kodexu je v souladu s tímto nařízením nebo že v situaci uvedené v odstavci 3 poskytují vhodné záruky, předloží sbor své stanovisko Komisi. </t>
  </si>
  <si>
    <t>[1] Nařízení Evropského parlamentu a Rady (ES) č. 765/2008 ze dne 9. července 2008, kterým se stanoví požadavky na akreditaci a dozor nad trhem týkající se uvádění výrobků na trh a kterým se zrušuje nařízení (EHS) č. 339/93 (Úř. věst. L 218, 13.8.2008, s. 30).</t>
  </si>
  <si>
    <t xml:space="preserve">n) vhodnou odbornou přípravu v oblasti ochrany údajů pro pracovníky, kteří mají k osobním údajům trvalý nebo pravidelný přístup. </t>
  </si>
  <si>
    <t xml:space="preserve">r) schvaluje smluvní doložky a ustanovení uvedené v čl. 46 odst. 3; </t>
  </si>
  <si>
    <t xml:space="preserve">3.Každý dozorový úřad má všechny tyto povolovací a poradní pravomoci: </t>
  </si>
  <si>
    <t xml:space="preserve">q) poskytuje Komisi stanovisko k požadavkům na vydání osvědčení uvedeným v čl. 43 odst. 8; </t>
  </si>
  <si>
    <t xml:space="preserve">c) komunikaci s jinými institucemi a veřejností; </t>
  </si>
  <si>
    <t xml:space="preserve">a) základní zásady pro zpracování, včetně podmínek týkajících se souhlasu podle článků 5, 6, 7 a 9; </t>
  </si>
  <si>
    <r>
      <t>17) „</t>
    </r>
    <r>
      <rPr>
        <b/>
        <sz val="10"/>
        <color theme="1"/>
        <rFont val="Times New Roman"/>
        <family val="1"/>
        <charset val="238"/>
      </rPr>
      <t>zástupcem</t>
    </r>
    <r>
      <rPr>
        <sz val="10"/>
        <color theme="1"/>
        <rFont val="Times New Roman"/>
        <family val="1"/>
        <charset val="238"/>
      </rPr>
      <t xml:space="preserve">“ jakákoli fyzická nebo právnická osoba usazená v Unii, která je správcem nebo zpracovatelem určena písemně podle článku </t>
    </r>
    <r>
      <rPr>
        <sz val="10"/>
        <color rgb="FFFF0000"/>
        <rFont val="Times New Roman"/>
        <family val="1"/>
        <charset val="238"/>
      </rPr>
      <t xml:space="preserve">27 </t>
    </r>
    <r>
      <rPr>
        <i/>
        <sz val="10"/>
        <color rgb="FFFF0000"/>
        <rFont val="Times New Roman"/>
        <family val="1"/>
        <charset val="238"/>
      </rPr>
      <t>/</t>
    </r>
    <r>
      <rPr>
        <b/>
        <i/>
        <sz val="10"/>
        <color rgb="FFFF0000"/>
        <rFont val="Times New Roman"/>
        <family val="1"/>
        <charset val="238"/>
      </rPr>
      <t xml:space="preserve">Zástupci správců nebo zpracovatelů, kt. nejsou usazeni v Unii </t>
    </r>
    <r>
      <rPr>
        <i/>
        <sz val="10"/>
        <color rgb="FFFF0000"/>
        <rFont val="Times New Roman"/>
        <family val="1"/>
        <charset val="238"/>
      </rPr>
      <t xml:space="preserve">1.Pokud se použije čl. 3 odst. 2, správce nebo zpracovatel písemně jmenuje svého zástupce v Unii. 2. Povinnost uvedená v odstavci 1 tohoto čl.se nevztahuje na: a) zpracování, které je příležitostné, nezahrnuje, ve velkém měřítku, zpracování zvl. ktg.údajů uvedených v čl. 9 odst. 1 nebo zpracování OÚ týkajících se rozsudků v tr. věcech a tr. činů uvedených v článku 10, a u něhož je nepravděpodobné, že by s ohledem na svou povahu, kontext, rozsah a účely představovalo riziko pro práva a svobody fyzických osob; nebo b) orgán veřejné moci nebo veřejný subjekt. 3. Zástupce je usazen v jednom z čl. států, ve kt.se vyskytují subjekty údajů, jejichž OÚ jsou zpracovávány v souvislosti s nabízeným zbožím či službami, nebo jejichž chování je monitorováno. 4.Zástupce je správcem nebo zpracovatelem zmocněn v tom smyslu, že se na něj vedle správce nebo zpracovatele nebo místo nich mohou obracet zejména dozor.úřady a subjekty údajů ohledně všech otázek souvisejících se zpracováním za účelem zajištění souladu s tímto nařízením. 5.Tím, že správce nebo zpracovatel jmenuje svého zástupce, nejsou dotčeny právní kroky, které by mohly být zahájeny proti správci nebo zpracovateli samotnému./ </t>
    </r>
    <r>
      <rPr>
        <sz val="10"/>
        <color theme="1"/>
        <rFont val="Times New Roman"/>
        <family val="1"/>
        <charset val="238"/>
      </rPr>
      <t xml:space="preserve">k tomu, aby správce nebo zpracovatele zastupovala, pokud jde o příslušné povinnosti správce nebo zpracovatele ve smyslu tohoto nařízení; </t>
    </r>
  </si>
  <si>
    <t xml:space="preserve">b) nejpozději v okamžiku, kdy poprvé dojde ke komunikaci se subjektem údajů, mají-li být osobní údaje použity pro účely této komunikace; nebo c) nejpozději při prvním zpřístupnění osobních údajů, pokud je má v úmyslu zpřístupnit jinému příjemci. </t>
  </si>
  <si>
    <t>-        uskutečňující se jako součást obecného plánu pro sběr dat,</t>
  </si>
  <si>
    <r>
      <t xml:space="preserve">9.Komise může prostřednictvím prováděcích aktů rozhodnout, že schválený kodex chování, jeho úprava či rozšíření, které jí byly předloženy podle odstavce 8 tohoto článku, mají všeobecnou platnost v rámci Unie.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</si>
  <si>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3.Komise může u závazných podnikových pravidel ve smyslu tohoto článku určit formát a postupy pro výměnu informací mezi správci, zpracovateli a dozorovými úřady.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</si>
  <si>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s) schvaluje závazná podniková pravidla podle článku 47; </t>
  </si>
  <si>
    <t xml:space="preserve">a) poskytovat poradenství správci v souladu s postupem předchozí konzultace podle článku 36; </t>
  </si>
  <si>
    <t xml:space="preserve">r) poskytuje Komisi stanovisko k ikonám uvedeným v čl. 12 odst. 7; </t>
  </si>
  <si>
    <t xml:space="preserve">b) práva subjektů údajů podle článků 12 až 22; </t>
  </si>
  <si>
    <r>
      <t>18) „</t>
    </r>
    <r>
      <rPr>
        <b/>
        <sz val="10"/>
        <color theme="1"/>
        <rFont val="Times New Roman"/>
        <family val="1"/>
        <charset val="238"/>
      </rPr>
      <t>podnikem</t>
    </r>
    <r>
      <rPr>
        <sz val="10"/>
        <color theme="1"/>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</si>
  <si>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t xml:space="preserve">4.Pokud správce hodlá osobní údaje dále zpracovat pro jiný účel, než pro který byly získány, poskytne subjektu údajů ještě před uvedeným dalším zpracováním informace o tomto jiném účelu a příslušné další informace uvedené v odstavci 2. </t>
  </si>
  <si>
    <t>-        vykonávaný jako součást strategie.</t>
  </si>
  <si>
    <t xml:space="preserve">10.Komise zajistí odpovídající zveřejnění schválených kodexů, o nichž bylo v souladu s odstavcem 9 rozhodnuto, že mají všeobecnou platnost. </t>
  </si>
  <si>
    <t xml:space="preserve">t) přispívá k činnostem sboru; </t>
  </si>
  <si>
    <t xml:space="preserve">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t>
  </si>
  <si>
    <t xml:space="preserve">s) poskytuje Komisi stanovisko pro posouzení odpovídající úrovně ochrany ve třetí zemi nebo v mezinárodní organizaci, i pro posouzení, zda určitá třetí země, určité území nebo jedno čí více konkrétních odvětví v určité třetí zemi nebo určitá mezinárodní organizace již nezajišťuje odpovídající úroveň ochrany. Za tímto účelem poskytne Komise sboru veškerou potřebnou dokumentaci, včetně korespondence s vládou dané třetí země s ohledem na tuto třetí zemi, území či konkrétní odvětví nebo s mezinárodní organizací; </t>
  </si>
  <si>
    <t xml:space="preserve">d) využívání elektronických prostředků k interní a externí komunikaci; </t>
  </si>
  <si>
    <t xml:space="preserve">c) předání osobních údajů příjemci ve třetí zemi nebo mezinárodní organizaci podle článků 44 až 49; </t>
  </si>
  <si>
    <r>
      <t xml:space="preserve">19) </t>
    </r>
    <r>
      <rPr>
        <b/>
        <sz val="10"/>
        <color theme="1"/>
        <rFont val="Times New Roman"/>
        <family val="1"/>
        <charset val="238"/>
      </rPr>
      <t>„skupinou podniků</t>
    </r>
    <r>
      <rPr>
        <sz val="10"/>
        <color theme="1"/>
        <rFont val="Times New Roman"/>
        <family val="1"/>
        <charset val="238"/>
      </rPr>
      <t xml:space="preserve">“ skupina zahrnující řídící podnik a jím řízené podniky; </t>
    </r>
  </si>
  <si>
    <t xml:space="preserve">5.Odstavce 1 a 4 se nepoužijí, pokud a do té míry, v níž: </t>
  </si>
  <si>
    <r>
      <t xml:space="preserve">c) hlavní činnosti správce nebo zpracovatele spočívají v rozsáhlém zpracování zvláštních kategorií údajů uvedených v článku 9 </t>
    </r>
    <r>
      <rPr>
        <sz val="10"/>
        <color rgb="FFFF0000"/>
        <rFont val="Times New Roman"/>
        <family val="1"/>
        <charset val="238"/>
      </rPr>
      <t>/</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rgb="FF000000"/>
        <rFont val="Times New Roman"/>
        <family val="1"/>
        <charset val="238"/>
      </rPr>
      <t xml:space="preserve">a </t>
    </r>
    <r>
      <rPr>
        <sz val="10"/>
        <color rgb="FF0000FF"/>
        <rFont val="Times New Roman"/>
        <family val="1"/>
        <charset val="238"/>
      </rPr>
      <t xml:space="preserve">(nebo) </t>
    </r>
    <r>
      <rPr>
        <sz val="10"/>
        <color rgb="FF000000"/>
        <rFont val="Times New Roman"/>
        <family val="1"/>
        <charset val="238"/>
      </rPr>
      <t xml:space="preserve">osobních údajů týkajících se rozsudků v trestních věcech a trestných činů uvedených v článku 10 </t>
    </r>
    <r>
      <rPr>
        <sz val="10"/>
        <color rgb="FFFF0000"/>
        <rFont val="Times New Roman"/>
        <family val="1"/>
        <charset val="238"/>
      </rPr>
      <t>/</t>
    </r>
    <r>
      <rPr>
        <i/>
        <sz val="10"/>
        <color rgb="FFFF0000"/>
        <rFont val="Times New Roman"/>
        <family val="1"/>
        <charset val="238"/>
      </rPr>
      <t>Zpracování osobních údajů týkajících se rozsudků v trestních věcech a trestných činů/</t>
    </r>
    <r>
      <rPr>
        <sz val="10"/>
        <color rgb="FF000000"/>
        <rFont val="Times New Roman"/>
        <family val="1"/>
        <charset val="238"/>
      </rPr>
      <t xml:space="preserve">. </t>
    </r>
  </si>
  <si>
    <t xml:space="preserve">11.Sbor všechny schválené kodexy chování a jejich úpravy či rozšíření shromáždí v registru a vhodným způsobem je zpřístupní veřejnosti. </t>
  </si>
  <si>
    <t xml:space="preserve">u) vede interní záznamy o porušeních tohoto nařízení a o opatřeních přijatých podle čl. 58 odst. 2; a </t>
  </si>
  <si>
    <t xml:space="preserve">c) povolovat zpracování uvedené v čl. 36 odst. 5, pokud právo členského státu takové předchozí povolení vyžaduje; </t>
  </si>
  <si>
    <t xml:space="preserve">t) vydává stanoviska k návrhům rozhodnutí dozorových úřadů podle mechanismu jednotnosti uvedeného v čl. 64 odst. 1, k záležitostem předloženým podle čl. 64 odst. 2 a vydává závazná rozhodnutí podle článku 65, včetně v případech uvedených v článku 66; </t>
  </si>
  <si>
    <t xml:space="preserve">d) jakékoli povinnosti vyplývající z právních předpisů členského státu přijatých na základě kapitoly IX; </t>
  </si>
  <si>
    <r>
      <t>20) „</t>
    </r>
    <r>
      <rPr>
        <b/>
        <sz val="10"/>
        <color theme="1"/>
        <rFont val="Times New Roman"/>
        <family val="1"/>
        <charset val="238"/>
      </rPr>
      <t>závaznými podnikovými pravidly</t>
    </r>
    <r>
      <rPr>
        <sz val="10"/>
        <color theme="1"/>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</si>
  <si>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 xml:space="preserve">a) subjekt údajů již uvedené informace má; </t>
  </si>
  <si>
    <t>2 zpr.W29 dosažitelnost se vztahuje k úkolům pověřence jako kontaktního bodu pro subjekty údajů, orgány dozoru a uvnitř organizace-zajištění kontaktních údajů (viz 37, odst. 7)</t>
  </si>
  <si>
    <t xml:space="preserve">v) plní veškeré další úkoly související s ochranou osobních údajů. </t>
  </si>
  <si>
    <t xml:space="preserve">d) vydávat stanoviska a schvalovat návrhy kodexů chování podle čl. 40 odst. 5; </t>
  </si>
  <si>
    <t xml:space="preserve">u) podporuje spolupráci a účinnou dvoustrannou a vícestrannou výměnu informací a osvědčených postupů mezi dozorovými úřady; </t>
  </si>
  <si>
    <t xml:space="preserve">e) překlady relevantních informací; </t>
  </si>
  <si>
    <t xml:space="preserve">e) nesplnění příkazu nebo dočasné či trvalé omezení zpracování nebo přerušení toků údajů dozorovým úřadem podle čl. 58 odst. 2 nebo neposkytnutí přístupu v rozporu s čl. 58 odst. 1. </t>
  </si>
  <si>
    <r>
      <t>21) „</t>
    </r>
    <r>
      <rPr>
        <b/>
        <sz val="10"/>
        <color theme="1"/>
        <rFont val="Times New Roman"/>
        <family val="1"/>
        <charset val="238"/>
      </rPr>
      <t>dozorovým úřadem</t>
    </r>
    <r>
      <rPr>
        <sz val="10"/>
        <color theme="1"/>
        <rFont val="Times New Roman"/>
        <family val="1"/>
        <charset val="238"/>
      </rPr>
      <t xml:space="preserve">“ nezávislý orgán veřejné moci zřízený členským státem podle článku 51; </t>
    </r>
    <r>
      <rPr>
        <i/>
        <sz val="10"/>
        <color rgb="FFFF0000"/>
        <rFont val="Times New Roman"/>
        <family val="1"/>
        <charset val="238"/>
      </rPr>
      <t>/</t>
    </r>
    <r>
      <rPr>
        <b/>
        <i/>
        <sz val="10"/>
        <color rgb="FFFF0000"/>
        <rFont val="Times New Roman"/>
        <family val="1"/>
        <charset val="238"/>
      </rPr>
      <t xml:space="preserve">Dozorový úřad </t>
    </r>
    <r>
      <rPr>
        <i/>
        <sz val="10"/>
        <color rgb="FFFF0000"/>
        <rFont val="Times New Roman"/>
        <family val="1"/>
        <charset val="238"/>
      </rPr>
      <t>1.Každý čl.stát stanoví, že jeden nebo více nezávislých orgánů veř. moci jsou pověřeny monitorováním uplatňování tohoto nařízení s cílem chránit základní práva a svobody fyzických osob v souvislosti se zpracováním jejich OÚ a usnadnit volný pohyb OÚ uvnitř Unie (dále jen „doz. úřad“). 2.Každý doz. úřad přispívá k jednotnému uplatňování tohoto nařízení v celé Unii. Doz. úřady za tímto účelem spolupracují mezi sebou a s Komisí v souladu s kap.VII. 3.Pokud je v některém členském státě zřízen více než jeden doz. úřad, určí tento členský stát doz. úřad, jenž má tyto úřady zastupovat ve sboru, a stanoví mechanismus, který zajistí, že budou ostatní doz. úřady dodržovat pravidla týkající se mechanismu jednotnosti uvedeného v článku 63. 4.Každý čl. stát oznámí Komisi do 25. května 2018 právní ustanovení, která přijme podle této kapitoly, a bez zbytečného odkladu jakékoliv následné změny týkající se těchto ustanovení.</t>
    </r>
  </si>
  <si>
    <t xml:space="preserve">b) se ukáže, že poskytnutí takových informací není možné nebo by vyžadovalo nepřiměřené úsilí; to platí zejména v případě zpracování pro účely archivace ve veřejném zájmu, pro účely vědeckého či historického výzkumu nebo pro statistické účely s výhradou podmínek a záruk uvedených v čl. 89 odst. 1, nebo pokud je pravděpodobné, že uplatnění povinnosti uvedené v odstavci 1 tohoto článku by znemožnilo nebo výrazně ztížilo dosažení cílů uvedeného zpracování. V takových případech přijme správce vhodná opatření na ochranu práv, svobod a oprávněných zájmů subjektu údajů, včetně zpřístupnění daných informací veřejnosti; </t>
  </si>
  <si>
    <r>
      <t xml:space="preserve">2.Skupina podniků může jmenovat jediného pověřence pro ochranu osobních údajů, pokud je </t>
    </r>
    <r>
      <rPr>
        <b/>
        <sz val="10"/>
        <color rgb="FF000000"/>
        <rFont val="Times New Roman"/>
        <family val="1"/>
        <charset val="238"/>
      </rPr>
      <t>snadno dosažitelný</t>
    </r>
    <r>
      <rPr>
        <sz val="10"/>
        <color rgb="FF000000"/>
        <rFont val="Times New Roman"/>
        <family val="1"/>
        <charset val="238"/>
      </rPr>
      <t xml:space="preserve"> z každého podniku. </t>
    </r>
  </si>
  <si>
    <t xml:space="preserve">2.Každý dozorový úřad usnadňuje podávání stížností uvedených v odst. 1 písm. f) takovými opatřeními, jako je poskytnutí formuláře pro podávání stížností, který lze vyplnit i v elektronické formě, aniž jsou vyloučeny jiné komunikační prostředky. </t>
  </si>
  <si>
    <t xml:space="preserve">e) akreditovat subjekty pro vydávání osvědčení podle článku 43; </t>
  </si>
  <si>
    <t xml:space="preserve">v) podporuje společné školicí programy a usnadňuje výměny pracovníků mezi dozorovými úřady a případně i s dozorovými úřady třetích zemí nebo s mezinárodními organizacemi; </t>
  </si>
  <si>
    <t xml:space="preserve">6.Za nesplnění příkazu dozorového úřadu podle čl. 58 odst. 2 lze v souladu s odstavcem 2 tohoto článku uložit správní pokuty až do výše 20 000 000 EUR, nebo jedná-li se o podnik, až do výše 4 % celkového ročního obratu celosvětově za předchozí rozpočtový rok, podle toho, co je vyšší. </t>
  </si>
  <si>
    <r>
      <t xml:space="preserve">22) </t>
    </r>
    <r>
      <rPr>
        <b/>
        <sz val="10"/>
        <color theme="1"/>
        <rFont val="Times New Roman"/>
        <family val="1"/>
        <charset val="238"/>
      </rPr>
      <t>„dotčeným dozorovým úřadem“</t>
    </r>
    <r>
      <rPr>
        <sz val="10"/>
        <color theme="1"/>
        <rFont val="Times New Roman"/>
        <family val="1"/>
        <charset val="238"/>
      </rPr>
      <t xml:space="preserve"> dozorový úřad, kterého se zpracování osobních údajů dotýká, neboť: </t>
    </r>
  </si>
  <si>
    <t xml:space="preserve">c) je získávání nebo zpřístupnění výslovně stanoveno právem Unie nebo členského státu, které se na správce vztahuje a v němž jsou stanovena vhodná opatření na ochranu oprávněných zájmů subjektu údajů; nebo </t>
  </si>
  <si>
    <t xml:space="preserve">3.Je-li správce nebo zpracovatel orgánem veřejné moci či veřejným subjektem, může být s přihlédnutím k jejich organizační struktuře a velikosti jmenován jediný pověřenec pro ochranu osobních údajů pro několik takových orgánů nebo subjektů. </t>
  </si>
  <si>
    <t>3.Provádění úkolů každého dozorového úřadu je pro subjekty údajů a pro případné pověřence pro ochranu osobních údajů bezplatné.</t>
  </si>
  <si>
    <t xml:space="preserve">f) vydávat osvědčení a schvalovat kritéria pro vydávání osvědčení podle čl. 42 odst. 5; </t>
  </si>
  <si>
    <t xml:space="preserve">w) podporuje výměnu znalostí a dokumentů o právních předpisech v oblasti ochrany údajů a zavedených postupech s dozorovými úřady pro ochranu údajů po celém světě; </t>
  </si>
  <si>
    <t xml:space="preserve">f) přípravu zasedání sboru a navazující opatření; </t>
  </si>
  <si>
    <t xml:space="preserve">7.Aniž jsou dotčeny nápravné pravomoci dozorových úřadů podle čl. 58 odst. 2, může každý členský stát stanovit pravidla týkající se toho, zda a do jaké míry je možno ukládat správní pokuty orgánům veřejné moci a veřejným subjektům usazeným v daném členském státě. </t>
  </si>
  <si>
    <t xml:space="preserve">a) správce či zpracovatel je usazen na území členského státu tohoto dozorového úřadu; </t>
  </si>
  <si>
    <t>d) osobní údaje musí zůstat důvěrné s ohledem na povinnost zachovávat služební tajemství upravenou právem Unie nebo členského státu, včetně zákonné povinnosti mlčenlivosti.</t>
  </si>
  <si>
    <t xml:space="preserve">4.V jiných případech, než jaké jsou uvedeny v odstavci 1, mohou nebo, vyžaduje-li to právo Unie nebo členského státu, musí pověřence pro ochranu osobních údajů jmenovat správce nebo zpracovatel nebo sdružení a jiné subjekty zastupující kategorie správců či zpracovatelů. Pověřenec pro ochranu osobních údajů může jednat ve prospěch takovýchto sdružení a jiných subjektů zastupujících správce nebo zpracovatele. </t>
  </si>
  <si>
    <r>
      <t>4.Jestliže jsou požadavky zjevně nedůvodné nebo nepřiměřené, zejména protože se opakují, může dozorový úřad uložit přiměřený poplatek na základě svých administrativních nákladů nebo odmítnout žádosti vyhovět. Zjevnou nedůvodnost nebo nepřiměřenost žádosti dokládá dozorový úřad.</t>
    </r>
    <r>
      <rPr>
        <i/>
        <sz val="10"/>
        <color rgb="FF000000"/>
        <rFont val="Times New Roman"/>
        <family val="1"/>
        <charset val="238"/>
      </rPr>
      <t xml:space="preserve"> </t>
    </r>
  </si>
  <si>
    <t>g) přijímat standardní doložky o ochraně údajů podle čl. 28 odst. 8 a čl. 46 odst. 2 písm. d);</t>
  </si>
  <si>
    <t xml:space="preserve">x) vydává stanoviska ke kodexům chování vypracovaným na úrovni Unie podle čl. 40 odst. 9); a </t>
  </si>
  <si>
    <t xml:space="preserve">8.Na výkon pravomocí dozorovým úřadem podle tohoto článku se vztahují vhodné procesní záruky v souladu s právem Unie a členského státu, včetně účinné soudní ochrany a spravedlivého procesu. </t>
  </si>
  <si>
    <t xml:space="preserve">b) subjekty údajů s bydlištěm v členském státě tohoto dozorového úřadu jsou nebo pravděpodobně budou zpracováním podstatně dotčeny, nebo </t>
  </si>
  <si>
    <r>
      <t xml:space="preserve">5.Pověřenec pro ochranu osobních údajů musí být jmenován na základě svých profesních kvalit, zejména na základě svých odborných znalostí práva a praxe v oblasti ochrany údajů a své schopnosti plnit úkoly stanovené v článku 39 </t>
    </r>
    <r>
      <rPr>
        <i/>
        <sz val="10"/>
        <color rgb="FFFF0000"/>
        <rFont val="Times New Roman"/>
        <family val="1"/>
        <charset val="238"/>
      </rPr>
      <t>/Úkoly pověřence pro ochranu osobních údajů/</t>
    </r>
    <r>
      <rPr>
        <sz val="10"/>
        <color rgb="FFFF0000"/>
        <rFont val="Times New Roman"/>
        <family val="1"/>
        <charset val="238"/>
      </rPr>
      <t xml:space="preserve">. </t>
    </r>
  </si>
  <si>
    <t xml:space="preserve">h) povolovat smluvní doložky podle čl. 46 odst. 3 písm. a); </t>
  </si>
  <si>
    <t xml:space="preserve">y) provozuje veřejně přístupný elektronický registr rozhodnutí přijatých dozorovými úřady a soudy k otázkám řešeným v rámci mechanismu jednotnosti. </t>
  </si>
  <si>
    <t xml:space="preserve">g) přípravu, navrhování a zveřejňování stanovisek, rozhodnutí o urovnání sporů mezi dozorovými úřady a jiných textů přijímaných sborem. </t>
  </si>
  <si>
    <t xml:space="preserve">9.Neumožňuje-li právo členského státu uložení správních pokut, může se použít tento článek tak, aby podnět k uložení pokuty dal příslušný dozorový úřad a aby pokuta byla uložena příslušnými vnitrostátními soudy, a současně je třeba zajistit, aby tyto prostředky právní ochrany byly účinné a aby jejich účinek byl rovnocenný se správními pokutami, jež ukládají dozorové úřady. Uložené pokuty musí být v každém případě účinné, přiměřené a odrazující. Tyto členské státy oznámí Komisi do 25. května 2018 příslušná ustanovení svých právních předpisů, která přijmou podle tohoto odstavce, a bez prodlení jakékoliv následné novely nebo změny týkající se těchto ustanovení. </t>
  </si>
  <si>
    <t xml:space="preserve">c) u něj byla podána stížnost; </t>
  </si>
  <si>
    <t xml:space="preserve">6.Pověřenec pro ochranu osobních údajů může být pracovníkem správce či zpracovatele, nebo může úkoly plnit na základě smlouvy o poskytování služeb. </t>
  </si>
  <si>
    <t>i) povolovat správní ujednání podle čl. 46 odst. 3 písm. b);</t>
  </si>
  <si>
    <r>
      <t>23) „</t>
    </r>
    <r>
      <rPr>
        <b/>
        <sz val="10"/>
        <color theme="1"/>
        <rFont val="Times New Roman"/>
        <family val="1"/>
        <charset val="238"/>
      </rPr>
      <t>přeshraničním zpracováním</t>
    </r>
    <r>
      <rPr>
        <sz val="10"/>
        <color theme="1"/>
        <rFont val="Times New Roman"/>
        <family val="1"/>
        <charset val="238"/>
      </rPr>
      <t xml:space="preserve">“ buď: </t>
    </r>
  </si>
  <si>
    <t xml:space="preserve">7.Správce nebo zpracovatel zveřejní kontaktní údaje pověřence pro ochranu osobních údajů a sdělí je dozorovému úřadu. </t>
  </si>
  <si>
    <t xml:space="preserve">j) schvalovat závazná podniková pravidla podle článku 47. </t>
  </si>
  <si>
    <t xml:space="preserve">2.Jestliže Komise žádá sbor o poradenství, může uvést určitou lhůtu s přihlédnutím k naléhavosti dané záležitosti. </t>
  </si>
  <si>
    <t xml:space="preserve">a) zpracování osobních údajů, které probíhá v souvislosti s činnostmi provozoven ve více než jednom členském státě správce či zpracovatele v Unii, je-li tento správce či zpracovatel usazen ve více než jednom členském státě; nebo </t>
  </si>
  <si>
    <t>zpr.W29 k možnosti snadno, přímo a důvěrně kontaktovat, zastihnout pověřence (poštovní adresa, vyhrazené telefonní číslo, vyhrazená emailová adresa, lze zvláštní kontaktní formulář na webu organizace, není nutné uvádět jméno)</t>
  </si>
  <si>
    <t xml:space="preserve">4.Výkon pravomocí svěřených tímto článkem dozorovému úřadu podléhá vhodným zárukám, včetně účinné soudní ochrany a spravedlivého procesu, stanoveným v právu Unie a členského státu v souladu s Listinou. </t>
  </si>
  <si>
    <t xml:space="preserve">b) zpracování osobních údajů, které probíhá v souvislosti s činnostmi jediné provozovny správce či zpracovatele v Unii, ale kterým jsou nebo pravděpodobně budou podstatně dotčeny subjekty údajů ve více než jednom členském státě; </t>
  </si>
  <si>
    <t xml:space="preserve">5.Každý členský stát v právních předpisech stanoví, že jeho dozorový úřad má pravomoc upozornit na porušení tohoto nařízení justiční orgány, a pokud je to vhodné, zahájit soudní řízení či se do něj jinak zapojit s cílem vymoci dodržení tohoto nařízení. </t>
  </si>
  <si>
    <t xml:space="preserve">3.Sbor zasílá svá stanoviska, pokyny, doporučení a osvědčené postupy Komisi a výboru uvedenému v článku 93 a zveřejňuje je. </t>
  </si>
  <si>
    <r>
      <t>24) „</t>
    </r>
    <r>
      <rPr>
        <b/>
        <sz val="10"/>
        <color theme="1"/>
        <rFont val="Times New Roman"/>
        <family val="1"/>
        <charset val="238"/>
      </rPr>
      <t>relevantní a odůvodněnou námitkou</t>
    </r>
    <r>
      <rPr>
        <sz val="10"/>
        <color theme="1"/>
        <rFont val="Times New Roman"/>
        <family val="1"/>
        <charset val="238"/>
      </rPr>
      <t xml:space="preserve">“ námitka vůči návrhu rozhodnutí za účelem posouzení, zda došlo k porušení tohoto nařízení, nebo zda je zamýšlený úkon v souvislosti se správcem či zpracovatelem v souladu s tímto nařízením, která jasně dokazuje významnost rizik vyplývajících z návrhu rozhodnutí, pokud jde o základní práva a svobody subjektů údajů, případně volný pohyb osobních údajů v rámci Unie; </t>
    </r>
  </si>
  <si>
    <t xml:space="preserve">6.Každý členský stát může v právních předpisech stanovit, že jeho dozorový úřad má další pravomoci než ty uvedené v odstavcích 1, 2 a 3. Výkon těchto pravomocí nesmí narušit účinné fungování kapitoly VII. </t>
  </si>
  <si>
    <t xml:space="preserve">25) „službou informační společnosti“ služba ve smyslu čl. 1 odst. 1 písm. b) směrnice (EU) 2015/1535 ([1]); /jakákoli služba informační společnosti, tj. každá služba poskytovaná zpravidla za úplatu, na dálku, elektronicky a na individuální žádost příjemce služeb/ </t>
  </si>
  <si>
    <r>
      <t>[1]</t>
    </r>
    <r>
      <rPr>
        <sz val="10"/>
        <color rgb="FF0000FF"/>
        <rFont val="Calibri"/>
        <family val="2"/>
        <charset val="238"/>
        <scheme val="minor"/>
      </rPr>
      <t xml:space="preserve"> www.mpo.cz – článek WP 29; wp 243 (https://www.mpo.cz/assets/cz/podnikani/ochrana-osobnich-udaju-gdpr/2018/1/Preklad-Metodiky-poverence-WP29_1.pdf)</t>
    </r>
  </si>
  <si>
    <t xml:space="preserve">4.Sbor ve vhodných případech konzultuje zúčastněné strany a poskytne jim možnost se v rozumné lhůtě vyjádřit. Sbor výsledky postupu konzultace veřejně zpřístupní, aniž je tím dotčen článek 76. </t>
  </si>
  <si>
    <r>
      <t>26) „</t>
    </r>
    <r>
      <rPr>
        <b/>
        <sz val="10"/>
        <color rgb="FF000000"/>
        <rFont val="Times New Roman"/>
        <family val="1"/>
        <charset val="238"/>
      </rPr>
      <t>mezinárodní organizací</t>
    </r>
    <r>
      <rPr>
        <sz val="10"/>
        <color rgb="FF000000"/>
        <rFont val="Times New Roman"/>
        <family val="1"/>
        <charset val="238"/>
      </rPr>
      <t>“ organizace a jí podřízené subjekty podléhající mezinárodnímu právu veřejnému nebo jiný subjekt zřízený dohodou mezi dvěma nebo více zeměmi nebo na jejím základě.</t>
    </r>
  </si>
  <si>
    <r>
      <t>Jaké OsÚ (konkrétně) agenda obsahuje?</t>
    </r>
    <r>
      <rPr>
        <sz val="11"/>
        <color theme="1"/>
        <rFont val="Calibri"/>
        <family val="2"/>
        <charset val="238"/>
        <scheme val="minor"/>
      </rPr>
      <t xml:space="preserve">
</t>
    </r>
    <r>
      <rPr>
        <sz val="11"/>
        <color rgb="FF663300"/>
        <rFont val="Calibri"/>
        <family val="2"/>
        <charset val="238"/>
        <scheme val="minor"/>
      </rPr>
      <t/>
    </r>
  </si>
  <si>
    <r>
      <t>Plyne povinnost OsÚ poskytnout ze zákona, z úkolu veřejné moci, ze smlouvy? Jaké budou následky, když OsÚ neposkytne?</t>
    </r>
    <r>
      <rPr>
        <sz val="11"/>
        <color rgb="FF663300"/>
        <rFont val="Calibri"/>
        <family val="2"/>
        <charset val="238"/>
        <scheme val="minor"/>
      </rPr>
      <t/>
    </r>
  </si>
  <si>
    <r>
      <t xml:space="preserve">Zákonný požadavek </t>
    </r>
    <r>
      <rPr>
        <sz val="11"/>
        <color theme="1"/>
        <rFont val="Calibri"/>
        <family val="2"/>
        <charset val="238"/>
        <scheme val="minor"/>
      </rPr>
      <t xml:space="preserve">/Smluvní požadavek </t>
    </r>
    <r>
      <rPr>
        <sz val="11"/>
        <color theme="1"/>
        <rFont val="Calibri"/>
        <family val="2"/>
        <charset val="238"/>
        <scheme val="minor"/>
      </rPr>
      <t>/Ne</t>
    </r>
  </si>
  <si>
    <t>Umíme technicky zjistit, zda o určitém člověku zpracováváme údaje? zejména když se na to zeptá)</t>
  </si>
  <si>
    <t>Lze pořídit kopii OsÚ určitého SÚ v běžné elektr. formě a bez dotčení třetích osob?</t>
  </si>
  <si>
    <t>Umíme pořídit kopii (export) údajů o určitém člověku v běžné elektronické formě?
Umíme takovou kopii pořídit, aniž by na ní byly i údaje jiných lidí?</t>
  </si>
  <si>
    <t>Zálohuje se agenda? Je záloha dat dostatečná? (v jiné lokalitě, dostatečně často)</t>
  </si>
  <si>
    <t>Máme zajištěno, jak obnovíme důležitá data lidí, když se počítač pokazí, zničí při požáru či povodni, data vymaže hacker?
Je taková záloha pro obonovení opravdu dostatečná (je např. v jiné lokalitě nebo dost daleko od zákadního počítače)?</t>
  </si>
  <si>
    <r>
      <t xml:space="preserve">Zpracování provádím jako správce, zpracovatel (pro koho), obojí? </t>
    </r>
    <r>
      <rPr>
        <sz val="11"/>
        <color theme="1"/>
        <rFont val="Calibri"/>
        <family val="2"/>
        <charset val="238"/>
        <scheme val="minor"/>
      </rPr>
      <t xml:space="preserve">
</t>
    </r>
  </si>
  <si>
    <r>
      <t xml:space="preserve">S - správce / Z - zpracovatel </t>
    </r>
    <r>
      <rPr>
        <sz val="9"/>
        <color theme="1"/>
        <rFont val="Calibri"/>
        <family val="2"/>
        <charset val="238"/>
        <scheme val="minor"/>
      </rPr>
      <t>+ v komentáři údaje správce</t>
    </r>
    <r>
      <rPr>
        <sz val="11"/>
        <color theme="1"/>
        <rFont val="Calibri"/>
        <family val="2"/>
        <charset val="238"/>
        <scheme val="minor"/>
      </rPr>
      <t>/ kombinace S+Z</t>
    </r>
  </si>
  <si>
    <t>ANO - dostatečná/ ANO - nedostatečná /NE/NE - bez rizika</t>
  </si>
  <si>
    <r>
      <t xml:space="preserve">technický způsob zpracování OsÚ a technické  vybavení (hardware, kartotéka), </t>
    </r>
    <r>
      <rPr>
        <sz val="9"/>
        <rFont val="Calibri"/>
        <family val="2"/>
        <charset val="238"/>
        <scheme val="minor"/>
      </rPr>
      <t>na němž zpracování probíhá</t>
    </r>
  </si>
  <si>
    <t>Je poskytnutí osobních údajů zákonným či smluvním požadavkem? Má osoba povinnost OsÚ poskytnout? + důsledky neposkytnutí</t>
  </si>
  <si>
    <t>ANO úplně</t>
  </si>
  <si>
    <t>ANO jen editace</t>
  </si>
  <si>
    <t>ANO kombinace úplně a jen editace</t>
  </si>
  <si>
    <t>ANO-přesné/ANO-dlouhodobě neověřeno/NE</t>
  </si>
  <si>
    <t>ANO - přesné</t>
  </si>
  <si>
    <t>ANO - nepřesné</t>
  </si>
  <si>
    <t>1a - Záznam zpracování (povinné)</t>
  </si>
  <si>
    <t>Správce</t>
  </si>
  <si>
    <t>Kombinace Správce+Zpracovatel</t>
  </si>
  <si>
    <t>počet roků, měsíců, dnů, kriterium</t>
  </si>
  <si>
    <t>zákonný požadavek</t>
  </si>
  <si>
    <t>smluvní požadavek</t>
  </si>
  <si>
    <t>X/ příslušné ustanovení zvláštního zákona</t>
  </si>
  <si>
    <r>
      <rPr>
        <b/>
        <u/>
        <sz val="11"/>
        <color theme="1"/>
        <rFont val="Calibri"/>
        <family val="2"/>
        <charset val="238"/>
        <scheme val="minor"/>
      </rPr>
      <t>Volitelně</t>
    </r>
    <r>
      <rPr>
        <b/>
        <sz val="11"/>
        <color theme="1"/>
        <rFont val="Calibri"/>
        <family val="2"/>
        <charset val="238"/>
        <scheme val="minor"/>
      </rPr>
      <t xml:space="preserve"> - volný popis údajů - </t>
    </r>
    <r>
      <rPr>
        <sz val="8"/>
        <color theme="1"/>
        <rFont val="Calibri"/>
        <family val="2"/>
        <charset val="238"/>
        <scheme val="minor"/>
      </rPr>
      <t xml:space="preserve"> jen pro případ, kdy je třeba poznamenat si zjištěný problém. Uvést, co vše se obvykle žádá (např. ve formuláři), ve skutečném styku se subjektem údajů anebo následně přidá apod.</t>
    </r>
  </si>
  <si>
    <t>ANO - text v komentáři / NE</t>
  </si>
  <si>
    <t>© Oldřich Kužílek, Tomáš Pavelka, SMS ČR. Nešířit.</t>
  </si>
  <si>
    <t>ředitelka</t>
  </si>
  <si>
    <t>Ano - přesné</t>
  </si>
  <si>
    <t>Ano</t>
  </si>
  <si>
    <t>x</t>
  </si>
  <si>
    <t>zákonný</t>
  </si>
  <si>
    <t>Není třeba vyplnit buňku.</t>
  </si>
  <si>
    <t>zákon č. 499/2004 Sb. o archivnictví a spisové službě</t>
  </si>
  <si>
    <t>vyhláška č. 27/2016 Sb., o vzdělávání žáků se speciálními vzdělávacími potřebami a žáků nadaných</t>
  </si>
  <si>
    <t>Mzdová a personální agenda</t>
  </si>
  <si>
    <t>Vedení účetnictví</t>
  </si>
  <si>
    <t>Evidence úplaty za předškolní vzdělávání</t>
  </si>
  <si>
    <t>Veřejná prezentace školy</t>
  </si>
  <si>
    <r>
      <t xml:space="preserve">listinná i elektronická podoba, listinná - uzamykatelná skříňka, uzamykatelná místnost (ředitelka, učitelka, uklízečka), elektronická - MS office (ředitelka, učitelka), notebook (zašifrované složky)
</t>
    </r>
    <r>
      <rPr>
        <sz val="9"/>
        <color theme="1"/>
        <rFont val="Calibri"/>
        <family val="2"/>
        <charset val="238"/>
        <scheme val="minor"/>
      </rPr>
      <t>např.  - listinně nebo elektronicky --&gt;  programové vybavení (software), v němž zpracování probíhá, typ souborů (textové, zvukové, fotografie, video, apod.)</t>
    </r>
  </si>
  <si>
    <t>jméno, příjmení, datum narození, finanční částka</t>
  </si>
  <si>
    <t>Evidence žáků (školní matrika), doklady o přijetí žáků, o průběhu vzdělávání a jeho ukončování</t>
  </si>
  <si>
    <t>MŠ</t>
  </si>
  <si>
    <t>Třídní knihy a třídní výkazy</t>
  </si>
  <si>
    <t>Další vzdělávání pedagogických pracovníků</t>
  </si>
  <si>
    <t>Účetnictví</t>
  </si>
  <si>
    <t>Zápisy ze školských a pedagogických rad</t>
  </si>
  <si>
    <t>Činnost školské a pedagogické rady</t>
  </si>
  <si>
    <t>Zaměstnanci školy, žáci, zástupce obce, zástupce zákonných zástupců</t>
  </si>
  <si>
    <t>jméno, příjmení, údaje o průběhu vzdělávání</t>
  </si>
  <si>
    <t>5 let (viz spisový a skartační řád)</t>
  </si>
  <si>
    <t>§28 zákona č. 561/2004 Sb.</t>
  </si>
  <si>
    <t>Evidence dětí ve vzdělávání</t>
  </si>
  <si>
    <t>Vedení mzdové a personální agendy</t>
  </si>
  <si>
    <t>Platby za předškolní vzdělávání</t>
  </si>
  <si>
    <t>Evidence dětí se SVP</t>
  </si>
  <si>
    <t xml:space="preserve">Děti navštěvující školu, zákonní zástupci </t>
  </si>
  <si>
    <t>Všichni zaměstnanci MŠ</t>
  </si>
  <si>
    <t>Děti navštěvující školu</t>
  </si>
  <si>
    <t>Děti v předškolním vzdělávání</t>
  </si>
  <si>
    <t>Děti navštěvující školu, zaměstnanci školy</t>
  </si>
  <si>
    <t>Jakákoli fyzická osoba kontaktující školu</t>
  </si>
  <si>
    <t>Dětí se SVP</t>
  </si>
  <si>
    <t>Zaměstnanci školy</t>
  </si>
  <si>
    <t>Plátci v hotovosti a na účet školy, dodavatelé</t>
  </si>
  <si>
    <t>žák - jméno, příjmení, rodné číslo, státní občanství, místo narození, místo trvalého pobytu, údaje o předchozím vzdělávání, zdravotní stav, sociální znevýhodnění,  zákonný zástupce - jméno, příjmení, místo trvalého pobytu, telefonické spojení</t>
  </si>
  <si>
    <t>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t>
  </si>
  <si>
    <t>jméno, příjmení, datum narození, psychologické a lékařské zprávy (diagnóza), specifikace vzdělávacích potřeb, kontakty na zákonné zástupce, informace o výsledcích vzdělávání</t>
  </si>
  <si>
    <t>jméno, příjmení, třída, fotografie</t>
  </si>
  <si>
    <t>max. 10 let po ukončení studia (viz spisový a skartační řád)</t>
  </si>
  <si>
    <t>max. 30 let po roce, kterého se týkají (viz spisový a skartační řád)</t>
  </si>
  <si>
    <t>třídní výkazy - 45 let, třídní knihy - 10 let</t>
  </si>
  <si>
    <t>max. 5 let (viz spisový a skartační řád)</t>
  </si>
  <si>
    <t>max. 10 let (viz spisový a skartační řád)</t>
  </si>
  <si>
    <t>max. 5 let po posledním zápisu (viz spisový a skartační řád)</t>
  </si>
  <si>
    <t>10 let (viz spisový a skartační řád)</t>
  </si>
  <si>
    <t>po dobu školní docházky</t>
  </si>
  <si>
    <t>5 let bez DPH, 10 let s DPH (viz spisový a skartační řád)</t>
  </si>
  <si>
    <t>Průběh vzdělávání dětí</t>
  </si>
  <si>
    <t>Evidence úrazů dětí a zaměstnanců</t>
  </si>
  <si>
    <t>§28 zákona č. 561/2004 Sb., zákon č. 262/2006 Sb. (Zákoník práce), zákon č. 500/2004 Sb. (Správní řád), zákon č. 582/1991 Sb., zákon č. 337/1992 Sb., zákon č. 582/1991 Sb., zákon č. 435/2004 Sb., zákon č. 48/1997 Sb., zákon č. 309/2006 Sb. (zákon o zajištění dalších podmínek BOZP zdraví při práce)</t>
  </si>
  <si>
    <t>§123 zákona č. 561/2004 Sb.</t>
  </si>
  <si>
    <t>§28 zákona č. 561/2004 Sb., vyhláška č. 64/2005 Sb., zákon č. 262/2006 Sb. (Zákoník práce)</t>
  </si>
  <si>
    <t>§24 a §29 zákona č. 563/2004 Sb., o pedagogických pracovnících</t>
  </si>
  <si>
    <t>Zákon č. 563/1991 Sb., o účetnictví</t>
  </si>
  <si>
    <t>zákon č. 262/2006 Sb. (Zákoník práce), zákon č. 337/1992 Sb., zákon č. 435/2004 Sb.</t>
  </si>
  <si>
    <t>jméno, příjmení, datum narození</t>
  </si>
  <si>
    <t>Děti se SVP</t>
  </si>
  <si>
    <t>Úrazy dětí a zaměstnanců</t>
  </si>
  <si>
    <t>§28 zákona č. 561/2004 Sb., Vyhláška č. 364/2005 Sb.</t>
  </si>
  <si>
    <t>jméno, příjmení, kontakt na zákon.zástupce, informace o alaergiích, informace o zmocnění k vyzvedávání dětí</t>
  </si>
  <si>
    <t>Děti navštěvující školní jídelnu, zaměstnanci školy</t>
  </si>
  <si>
    <t>§119 zákona č. 561/2004 Sb., vyhláška č. 107/2005 Sb., o školním stravování</t>
  </si>
  <si>
    <t>jméno, příjmení, adresa trvalého bydliště, částka,</t>
  </si>
  <si>
    <t>Smlouva o poskytování pracovně-lékařské služby</t>
  </si>
  <si>
    <t>správce</t>
  </si>
  <si>
    <t>Pracovně-lékařské prohlídky učitelů</t>
  </si>
  <si>
    <t>Zaměstnanci MŠ</t>
  </si>
  <si>
    <t>jméno, příjmení, datum narození, rodné číslo, zdravotní pojištovna, zdravotní způsobilost</t>
  </si>
  <si>
    <t>po dobu působení zaměstnance v MŠ</t>
  </si>
  <si>
    <t>C</t>
  </si>
  <si>
    <t>zákon č. 373/2011 Sb. o specifických zdravotnických službách, vyhláška č 79/2003 Sb.</t>
  </si>
  <si>
    <t>Zmocnění k vyzvedávání dětí</t>
  </si>
  <si>
    <t>Zmocnění k vyzvedávání dítěte</t>
  </si>
  <si>
    <t>Děti, zákonní zástupci</t>
  </si>
  <si>
    <t>Po dobu školní docházky</t>
  </si>
  <si>
    <t>Bezpečnost a ochrana zdraví dětí.</t>
  </si>
  <si>
    <t xml:space="preserve">Pojmenování a popis agendy / parametr zpracování Osobních údajů </t>
  </si>
  <si>
    <t>Jsem správcem nebo  zpracovatelem? Pokud zpracovatelem - pro jakého správce? (konkrétní označení)</t>
  </si>
  <si>
    <t xml:space="preserve">Kategorie subjektu údajů (fyzických osob, jichž se údaje týkají)
</t>
  </si>
  <si>
    <t>Kategorie osobních údajů</t>
  </si>
  <si>
    <t>Příjemce osobních údajů nebo kategorie příjemců</t>
  </si>
  <si>
    <t>Doba uchování osobních údajů</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</si>
  <si>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</si>
  <si>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</si>
  <si>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</si>
  <si>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</si>
  <si>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</si>
  <si>
    <t>ANO - dostatečná</t>
  </si>
  <si>
    <t>NE - bez rizika</t>
  </si>
  <si>
    <t>Spisová služba</t>
  </si>
  <si>
    <t>3 určení pracovníci</t>
  </si>
  <si>
    <t>jméno, příjmení, datum narození, místo narození</t>
  </si>
  <si>
    <t>veřejnost</t>
  </si>
  <si>
    <t>jméno, příjmení, adresa trvalého bydliště</t>
  </si>
  <si>
    <t>listinná i elektronická, listinná na běžných vývěsních místech školy, elektronická na běžných elektronických vývěsných místech školy</t>
  </si>
  <si>
    <t>Jakákoli fyzická osoba se smluvním vztahem ke škole</t>
  </si>
  <si>
    <t>jménno a příjmení, adresa, IČO, datum narození, bankovní spojení</t>
  </si>
  <si>
    <t>neprojektové smlouvy - 5 let, projektové smlouvy - 10 let (viz spisový a skartační řád)</t>
  </si>
  <si>
    <t>smluvní</t>
  </si>
  <si>
    <t>Ne - bez rizika</t>
  </si>
  <si>
    <t>Smlouvy (včetně dotací, finančních darů)</t>
  </si>
  <si>
    <t>Vedení smluv potřebných pro chod školy, dotace, finanční dary</t>
  </si>
  <si>
    <t>Školní jídelna</t>
  </si>
  <si>
    <t>listinná - uzamykatelná místnost (přístup jen ředitelka, učitelka), školka pod alarmem (u vstupu do budovy)</t>
  </si>
  <si>
    <t>ředitelka, učitelka</t>
  </si>
  <si>
    <t>2 určení pracovníci, ČSSZ, ZP</t>
  </si>
  <si>
    <t>2 určení pracovníci</t>
  </si>
  <si>
    <t>ředitelka, učitelka, vedoucí stravování</t>
  </si>
  <si>
    <t>Podací deník</t>
  </si>
  <si>
    <t>jméno, příjmení, adresa</t>
  </si>
  <si>
    <t>administrativní pracovník obce + dodatečná konzultace s ředitelkou MŠ</t>
  </si>
  <si>
    <t>listinná i elektronická - uzamykatelná místnost (přístup jen ředitelka, učitelka), školka pod alarmem (u vstupu do budovy), elektronická - specializovaný software (přístup jen vedoucí ŠJ), stolní PC, uzamykatelná místnost</t>
  </si>
</sst>
</file>

<file path=xl/styles.xml><?xml version="1.0" encoding="utf-8"?>
<styleSheet xmlns="http://schemas.openxmlformats.org/spreadsheetml/2006/main">
  <fonts count="70">
    <font>
      <sz val="11"/>
      <color theme="1"/>
      <name val="Calibri"/>
      <family val="2"/>
      <charset val="238"/>
      <scheme val="minor"/>
    </font>
    <font>
      <b/>
      <sz val="11"/>
      <color theme="1"/>
      <name val="Calibri"/>
      <family val="2"/>
      <charset val="238"/>
      <scheme val="minor"/>
    </font>
    <font>
      <b/>
      <sz val="11"/>
      <color rgb="FF636363"/>
      <name val="Arial"/>
      <family val="2"/>
      <charset val="238"/>
    </font>
    <font>
      <sz val="9"/>
      <color indexed="81"/>
      <name val="Tahoma"/>
      <family val="2"/>
      <charset val="238"/>
    </font>
    <font>
      <b/>
      <sz val="9"/>
      <color indexed="81"/>
      <name val="Tahoma"/>
      <family val="2"/>
      <charset val="238"/>
    </font>
    <font>
      <i/>
      <sz val="9"/>
      <color indexed="81"/>
      <name val="Tahoma"/>
      <family val="2"/>
      <charset val="238"/>
    </font>
    <font>
      <sz val="11"/>
      <name val="Calibri"/>
      <family val="2"/>
      <charset val="238"/>
      <scheme val="minor"/>
    </font>
    <font>
      <sz val="9"/>
      <color theme="1"/>
      <name val="Calibri"/>
      <family val="2"/>
      <charset val="238"/>
      <scheme val="minor"/>
    </font>
    <font>
      <b/>
      <u/>
      <sz val="11"/>
      <color theme="1"/>
      <name val="Calibri"/>
      <family val="2"/>
      <charset val="238"/>
      <scheme val="minor"/>
    </font>
    <font>
      <sz val="8"/>
      <color theme="1"/>
      <name val="Calibri"/>
      <family val="2"/>
      <charset val="238"/>
      <scheme val="minor"/>
    </font>
    <font>
      <b/>
      <sz val="14"/>
      <color theme="9" tint="-0.249977111117893"/>
      <name val="Calibri"/>
      <family val="2"/>
      <charset val="238"/>
      <scheme val="minor"/>
    </font>
    <font>
      <b/>
      <sz val="11"/>
      <color rgb="FFFF0000"/>
      <name val="Calibri"/>
      <family val="2"/>
      <charset val="238"/>
      <scheme val="minor"/>
    </font>
    <font>
      <b/>
      <u/>
      <sz val="14"/>
      <color theme="9" tint="-0.249977111117893"/>
      <name val="Calibri"/>
      <family val="2"/>
      <charset val="238"/>
      <scheme val="minor"/>
    </font>
    <font>
      <sz val="11"/>
      <color indexed="81"/>
      <name val="Tahoma"/>
      <family val="2"/>
      <charset val="238"/>
    </font>
    <font>
      <b/>
      <sz val="12"/>
      <color theme="1"/>
      <name val="Calibri"/>
      <family val="2"/>
      <charset val="238"/>
      <scheme val="minor"/>
    </font>
    <font>
      <b/>
      <u/>
      <sz val="9"/>
      <color indexed="81"/>
      <name val="Tahoma"/>
      <family val="2"/>
      <charset val="238"/>
    </font>
    <font>
      <b/>
      <sz val="10"/>
      <color indexed="81"/>
      <name val="Tahoma"/>
      <family val="2"/>
      <charset val="238"/>
    </font>
    <font>
      <b/>
      <i/>
      <sz val="9"/>
      <color indexed="81"/>
      <name val="Tahoma"/>
      <family val="2"/>
      <charset val="238"/>
    </font>
    <font>
      <sz val="18"/>
      <color theme="1"/>
      <name val="Calibri"/>
      <family val="2"/>
      <charset val="238"/>
      <scheme val="minor"/>
    </font>
    <font>
      <sz val="10"/>
      <color indexed="81"/>
      <name val="Tahoma"/>
      <family val="2"/>
      <charset val="238"/>
    </font>
    <font>
      <sz val="11"/>
      <name val="Arial"/>
      <family val="2"/>
      <charset val="238"/>
    </font>
    <font>
      <sz val="11"/>
      <color theme="1"/>
      <name val="Calibri"/>
      <family val="2"/>
      <charset val="238"/>
    </font>
    <font>
      <sz val="9"/>
      <color rgb="FF000000"/>
      <name val="Calibri"/>
      <family val="2"/>
      <charset val="238"/>
    </font>
    <font>
      <sz val="9"/>
      <color rgb="FF000000"/>
      <name val="Tahoma"/>
      <family val="2"/>
      <charset val="238"/>
    </font>
    <font>
      <b/>
      <sz val="9"/>
      <color rgb="FF000000"/>
      <name val="Tahoma"/>
      <family val="2"/>
      <charset val="238"/>
    </font>
    <font>
      <b/>
      <sz val="11"/>
      <color rgb="FF663300"/>
      <name val="Calibri"/>
      <family val="2"/>
      <charset val="238"/>
      <scheme val="minor"/>
    </font>
    <font>
      <u/>
      <sz val="11"/>
      <color rgb="FF0000FF"/>
      <name val="Calibri"/>
      <family val="2"/>
      <charset val="238"/>
      <scheme val="minor"/>
    </font>
    <font>
      <sz val="11"/>
      <color rgb="FF0000FF"/>
      <name val="Calibri"/>
      <family val="2"/>
      <charset val="238"/>
      <scheme val="minor"/>
    </font>
    <font>
      <sz val="11"/>
      <color rgb="FF663300"/>
      <name val="Calibri"/>
      <family val="2"/>
      <charset val="238"/>
      <scheme val="minor"/>
    </font>
    <font>
      <sz val="10"/>
      <color rgb="FF0000FF"/>
      <name val="Calibri"/>
      <family val="2"/>
      <charset val="238"/>
      <scheme val="minor"/>
    </font>
    <font>
      <sz val="10"/>
      <color theme="1"/>
      <name val="Calibri"/>
      <family val="2"/>
      <charset val="238"/>
      <scheme val="minor"/>
    </font>
    <font>
      <b/>
      <sz val="10"/>
      <color theme="1"/>
      <name val="Calibri"/>
      <family val="2"/>
      <charset val="238"/>
      <scheme val="minor"/>
    </font>
    <font>
      <i/>
      <sz val="10"/>
      <color rgb="FFFF0000"/>
      <name val="Times New Roman"/>
      <family val="1"/>
      <charset val="238"/>
    </font>
    <font>
      <b/>
      <i/>
      <sz val="10"/>
      <color rgb="FFFF0000"/>
      <name val="Times New Roman"/>
      <family val="1"/>
      <charset val="238"/>
    </font>
    <font>
      <i/>
      <u/>
      <sz val="10"/>
      <color rgb="FFFF0000"/>
      <name val="Times New Roman"/>
      <family val="1"/>
      <charset val="238"/>
    </font>
    <font>
      <b/>
      <i/>
      <u/>
      <sz val="10"/>
      <color rgb="FFFF0000"/>
      <name val="Times New Roman"/>
      <family val="1"/>
      <charset val="238"/>
    </font>
    <font>
      <sz val="10"/>
      <color rgb="FFFF0000"/>
      <name val="Calibri"/>
      <family val="2"/>
      <charset val="238"/>
      <scheme val="minor"/>
    </font>
    <font>
      <i/>
      <sz val="10"/>
      <color theme="1"/>
      <name val="Times New Roman"/>
      <family val="1"/>
      <charset val="238"/>
    </font>
    <font>
      <u/>
      <sz val="11"/>
      <color theme="10"/>
      <name val="Calibri"/>
      <family val="2"/>
      <charset val="238"/>
      <scheme val="minor"/>
    </font>
    <font>
      <u/>
      <sz val="10"/>
      <color theme="10"/>
      <name val="Calibri"/>
      <family val="2"/>
      <charset val="238"/>
      <scheme val="minor"/>
    </font>
    <font>
      <sz val="10"/>
      <color theme="1"/>
      <name val="Times New Roman"/>
      <family val="1"/>
      <charset val="238"/>
    </font>
    <font>
      <i/>
      <sz val="10"/>
      <color rgb="FF0000FF"/>
      <name val="Times New Roman"/>
      <family val="1"/>
      <charset val="238"/>
    </font>
    <font>
      <b/>
      <i/>
      <sz val="10"/>
      <color theme="1"/>
      <name val="Times New Roman"/>
      <family val="1"/>
      <charset val="238"/>
    </font>
    <font>
      <sz val="10"/>
      <color rgb="FF000000"/>
      <name val="Times New Roman"/>
      <family val="1"/>
      <charset val="238"/>
    </font>
    <font>
      <i/>
      <sz val="10"/>
      <color rgb="FF000000"/>
      <name val="Times New Roman"/>
      <family val="1"/>
      <charset val="238"/>
    </font>
    <font>
      <b/>
      <sz val="10"/>
      <color theme="1"/>
      <name val="Times New Roman"/>
      <family val="1"/>
      <charset val="238"/>
    </font>
    <font>
      <b/>
      <sz val="10"/>
      <color rgb="FF000000"/>
      <name val="Times New Roman"/>
      <family val="1"/>
      <charset val="238"/>
    </font>
    <font>
      <i/>
      <sz val="11"/>
      <color theme="1"/>
      <name val="Times New Roman"/>
      <family val="1"/>
      <charset val="238"/>
    </font>
    <font>
      <i/>
      <sz val="11"/>
      <color rgb="FF000000"/>
      <name val="Times New Roman"/>
      <family val="1"/>
      <charset val="238"/>
    </font>
    <font>
      <b/>
      <sz val="11"/>
      <color theme="1"/>
      <name val="Times New Roman"/>
      <family val="1"/>
      <charset val="238"/>
    </font>
    <font>
      <sz val="11"/>
      <color theme="1"/>
      <name val="Times New Roman"/>
      <family val="1"/>
      <charset val="238"/>
    </font>
    <font>
      <b/>
      <sz val="11"/>
      <color rgb="FF000000"/>
      <name val="Times New Roman"/>
      <family val="1"/>
      <charset val="238"/>
    </font>
    <font>
      <sz val="10"/>
      <color rgb="FF663300"/>
      <name val="Times New Roman"/>
      <family val="1"/>
      <charset val="238"/>
    </font>
    <font>
      <b/>
      <sz val="10"/>
      <color rgb="FF663300"/>
      <name val="Times New Roman"/>
      <family val="1"/>
      <charset val="238"/>
    </font>
    <font>
      <sz val="10"/>
      <color rgb="FFFF0000"/>
      <name val="Times New Roman"/>
      <family val="1"/>
      <charset val="238"/>
    </font>
    <font>
      <i/>
      <sz val="10"/>
      <color rgb="FF663300"/>
      <name val="Times New Roman"/>
      <family val="1"/>
      <charset val="238"/>
    </font>
    <font>
      <b/>
      <u/>
      <sz val="10"/>
      <color theme="1"/>
      <name val="Times New Roman"/>
      <family val="1"/>
      <charset val="238"/>
    </font>
    <font>
      <b/>
      <u/>
      <sz val="10"/>
      <color rgb="FF663300"/>
      <name val="Times New Roman"/>
      <family val="1"/>
      <charset val="238"/>
    </font>
    <font>
      <sz val="10"/>
      <color rgb="FF0000FF"/>
      <name val="Times New Roman"/>
      <family val="1"/>
      <charset val="238"/>
    </font>
    <font>
      <u/>
      <sz val="10"/>
      <color rgb="FF0000FF"/>
      <name val="Times New Roman"/>
      <family val="1"/>
      <charset val="238"/>
    </font>
    <font>
      <vertAlign val="superscript"/>
      <sz val="10"/>
      <color rgb="FF0000FF"/>
      <name val="Calibri"/>
      <family val="2"/>
      <charset val="238"/>
      <scheme val="minor"/>
    </font>
    <font>
      <b/>
      <sz val="11"/>
      <color theme="5" tint="-0.249977111117893"/>
      <name val="Arial"/>
      <family val="2"/>
      <charset val="238"/>
    </font>
    <font>
      <sz val="9"/>
      <color indexed="81"/>
      <name val="Tahoma"/>
      <charset val="1"/>
    </font>
    <font>
      <b/>
      <sz val="9"/>
      <color indexed="81"/>
      <name val="Tahoma"/>
      <charset val="1"/>
    </font>
    <font>
      <sz val="9"/>
      <name val="Calibri"/>
      <family val="2"/>
      <charset val="238"/>
      <scheme val="minor"/>
    </font>
    <font>
      <sz val="9"/>
      <color rgb="FFFF0000"/>
      <name val="Calibri"/>
      <family val="2"/>
      <charset val="238"/>
    </font>
    <font>
      <sz val="9"/>
      <color rgb="FFFF0000"/>
      <name val="Arial"/>
      <family val="2"/>
      <charset val="238"/>
    </font>
    <font>
      <b/>
      <sz val="9"/>
      <color rgb="FF636363"/>
      <name val="Arial"/>
      <family val="2"/>
      <charset val="238"/>
    </font>
    <font>
      <b/>
      <sz val="10"/>
      <color rgb="FF636363"/>
      <name val="Arial"/>
      <family val="2"/>
      <charset val="238"/>
    </font>
    <font>
      <b/>
      <sz val="10"/>
      <color theme="9" tint="-0.249977111117893"/>
      <name val="Calibri"/>
      <family val="2"/>
      <charset val="238"/>
      <scheme val="minor"/>
    </font>
  </fonts>
  <fills count="17">
    <fill>
      <patternFill patternType="none"/>
    </fill>
    <fill>
      <patternFill patternType="gray125"/>
    </fill>
    <fill>
      <patternFill patternType="solid">
        <fgColor theme="4" tint="0.39997558519241921"/>
        <bgColor indexed="64"/>
      </patternFill>
    </fill>
    <fill>
      <patternFill patternType="solid">
        <fgColor theme="7" tint="0.59999389629810485"/>
        <bgColor indexed="64"/>
      </patternFill>
    </fill>
    <fill>
      <patternFill patternType="solid">
        <fgColor rgb="FFED95E9"/>
        <bgColor indexed="64"/>
      </patternFill>
    </fill>
    <fill>
      <patternFill patternType="solid">
        <fgColor rgb="FFFFC000"/>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rgb="FFFFFF99"/>
        <bgColor rgb="FF000000"/>
      </patternFill>
    </fill>
    <fill>
      <patternFill patternType="solid">
        <fgColor rgb="FFFFFF00"/>
        <bgColor indexed="64"/>
      </patternFill>
    </fill>
    <fill>
      <patternFill patternType="solid">
        <fgColor rgb="FFCCFFFF"/>
        <bgColor indexed="64"/>
      </patternFill>
    </fill>
    <fill>
      <patternFill patternType="solid">
        <fgColor theme="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top style="thick">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right style="thin">
        <color auto="1"/>
      </right>
      <top/>
      <bottom style="thin">
        <color auto="1"/>
      </bottom>
      <diagonal/>
    </border>
    <border>
      <left style="thin">
        <color auto="1"/>
      </left>
      <right/>
      <top style="thin">
        <color auto="1"/>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s>
  <cellStyleXfs count="2">
    <xf numFmtId="0" fontId="0" fillId="0" borderId="0"/>
    <xf numFmtId="0" fontId="38" fillId="0" borderId="0" applyNumberFormat="0" applyFill="0" applyBorder="0" applyAlignment="0" applyProtection="0"/>
  </cellStyleXfs>
  <cellXfs count="124">
    <xf numFmtId="0" fontId="0" fillId="0" borderId="0" xfId="0"/>
    <xf numFmtId="0" fontId="0" fillId="0" borderId="0" xfId="0" applyAlignment="1" applyProtection="1">
      <alignment wrapText="1"/>
      <protection locked="0"/>
    </xf>
    <xf numFmtId="0" fontId="0" fillId="0" borderId="1" xfId="0" applyFont="1" applyBorder="1" applyAlignment="1" applyProtection="1">
      <alignment horizontal="center" textRotation="90" wrapText="1"/>
    </xf>
    <xf numFmtId="0" fontId="0" fillId="0" borderId="1" xfId="0" applyFont="1" applyBorder="1" applyAlignment="1" applyProtection="1">
      <alignment wrapText="1"/>
    </xf>
    <xf numFmtId="0" fontId="1" fillId="6" borderId="1" xfId="0" applyFont="1" applyFill="1" applyBorder="1" applyAlignment="1" applyProtection="1">
      <alignment wrapText="1"/>
    </xf>
    <xf numFmtId="0" fontId="0" fillId="12" borderId="1" xfId="0" applyFill="1" applyBorder="1" applyAlignment="1" applyProtection="1">
      <alignment textRotation="90" wrapText="1"/>
    </xf>
    <xf numFmtId="0" fontId="1" fillId="0" borderId="1" xfId="0" applyFont="1" applyBorder="1" applyAlignment="1" applyProtection="1">
      <alignment horizontal="center" vertical="center" wrapText="1"/>
    </xf>
    <xf numFmtId="0" fontId="0" fillId="9" borderId="2" xfId="0" applyFont="1" applyFill="1" applyBorder="1" applyAlignment="1" applyProtection="1">
      <alignment wrapText="1"/>
    </xf>
    <xf numFmtId="0" fontId="0" fillId="7" borderId="2" xfId="0" applyFont="1" applyFill="1" applyBorder="1" applyAlignment="1" applyProtection="1">
      <alignment wrapText="1"/>
    </xf>
    <xf numFmtId="0" fontId="0" fillId="4" borderId="2" xfId="0" applyFont="1" applyFill="1" applyBorder="1" applyAlignment="1" applyProtection="1">
      <alignment wrapText="1"/>
    </xf>
    <xf numFmtId="0" fontId="1" fillId="6" borderId="3" xfId="0" applyFont="1" applyFill="1" applyBorder="1" applyAlignment="1" applyProtection="1">
      <alignment wrapText="1"/>
    </xf>
    <xf numFmtId="0" fontId="0" fillId="12" borderId="3" xfId="0" applyFill="1" applyBorder="1" applyAlignment="1" applyProtection="1">
      <alignment textRotation="90" wrapText="1"/>
    </xf>
    <xf numFmtId="0" fontId="0" fillId="6" borderId="4" xfId="0" applyFill="1" applyBorder="1" applyAlignment="1" applyProtection="1">
      <alignment horizontal="center" vertical="center" wrapText="1"/>
    </xf>
    <xf numFmtId="0" fontId="0" fillId="12" borderId="5" xfId="0" applyFill="1" applyBorder="1" applyAlignment="1" applyProtection="1">
      <alignment wrapText="1"/>
    </xf>
    <xf numFmtId="0" fontId="0" fillId="12" borderId="5" xfId="0" quotePrefix="1" applyFill="1" applyBorder="1" applyAlignment="1" applyProtection="1">
      <alignment wrapText="1"/>
    </xf>
    <xf numFmtId="16" fontId="0" fillId="12" borderId="5" xfId="0" quotePrefix="1" applyNumberFormat="1" applyFill="1" applyBorder="1" applyAlignment="1" applyProtection="1">
      <alignment wrapText="1"/>
    </xf>
    <xf numFmtId="0" fontId="10" fillId="6" borderId="4" xfId="0" applyFont="1" applyFill="1" applyBorder="1" applyAlignment="1" applyProtection="1">
      <alignment horizontal="center" vertical="center" wrapText="1"/>
    </xf>
    <xf numFmtId="0" fontId="0" fillId="12" borderId="5" xfId="0" applyFont="1" applyFill="1" applyBorder="1" applyAlignment="1" applyProtection="1">
      <alignment wrapText="1"/>
    </xf>
    <xf numFmtId="0" fontId="1" fillId="6" borderId="4" xfId="0" applyFont="1" applyFill="1" applyBorder="1" applyAlignment="1" applyProtection="1">
      <alignment horizontal="center" vertical="center" wrapText="1"/>
    </xf>
    <xf numFmtId="0" fontId="0" fillId="12" borderId="5" xfId="0" applyFill="1" applyBorder="1" applyAlignment="1" applyProtection="1">
      <alignment horizontal="left" wrapText="1"/>
    </xf>
    <xf numFmtId="16" fontId="0" fillId="12" borderId="5" xfId="0" quotePrefix="1" applyNumberFormat="1" applyFont="1" applyFill="1" applyBorder="1" applyAlignment="1" applyProtection="1">
      <alignment wrapText="1"/>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10" borderId="9" xfId="0" applyFill="1" applyBorder="1" applyAlignment="1" applyProtection="1">
      <alignment horizontal="center" vertical="center" wrapText="1"/>
    </xf>
    <xf numFmtId="0" fontId="0" fillId="10" borderId="9" xfId="0" applyFill="1" applyBorder="1" applyAlignment="1" applyProtection="1">
      <alignment horizontal="left" vertical="center" wrapText="1"/>
    </xf>
    <xf numFmtId="0" fontId="0" fillId="10" borderId="9" xfId="0" applyFont="1" applyFill="1" applyBorder="1" applyAlignment="1" applyProtection="1">
      <alignment horizontal="left" vertical="center" wrapText="1"/>
    </xf>
    <xf numFmtId="0" fontId="7" fillId="10" borderId="9" xfId="0" applyFont="1" applyFill="1" applyBorder="1" applyAlignment="1" applyProtection="1">
      <alignment horizontal="left" vertical="center" wrapText="1"/>
    </xf>
    <xf numFmtId="0" fontId="0" fillId="10" borderId="9" xfId="0" applyFont="1" applyFill="1" applyBorder="1" applyAlignment="1" applyProtection="1">
      <alignment horizontal="center" vertical="center" wrapText="1"/>
    </xf>
    <xf numFmtId="0" fontId="0" fillId="2" borderId="12" xfId="0" applyFont="1" applyFill="1" applyBorder="1" applyAlignment="1" applyProtection="1">
      <alignment wrapText="1"/>
    </xf>
    <xf numFmtId="0" fontId="2" fillId="8" borderId="1" xfId="0" applyFont="1" applyFill="1" applyBorder="1" applyAlignment="1" applyProtection="1">
      <alignment horizontal="left" vertical="center" wrapText="1"/>
      <protection locked="0"/>
    </xf>
    <xf numFmtId="0" fontId="0" fillId="0" borderId="1" xfId="0" applyBorder="1" applyAlignment="1" applyProtection="1">
      <alignment wrapText="1"/>
      <protection locked="0"/>
    </xf>
    <xf numFmtId="14" fontId="0" fillId="0" borderId="3" xfId="0" applyNumberFormat="1" applyBorder="1" applyAlignment="1" applyProtection="1">
      <alignment wrapText="1"/>
      <protection locked="0"/>
    </xf>
    <xf numFmtId="0" fontId="2" fillId="8" borderId="6"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0" fontId="0" fillId="5" borderId="6" xfId="0" applyFill="1" applyBorder="1" applyAlignment="1" applyProtection="1">
      <alignment wrapText="1"/>
      <protection locked="0"/>
    </xf>
    <xf numFmtId="0" fontId="0" fillId="0" borderId="8" xfId="0" applyBorder="1" applyAlignment="1" applyProtection="1">
      <alignment horizontal="center" vertical="center" wrapText="1"/>
      <protection locked="0"/>
    </xf>
    <xf numFmtId="0" fontId="0" fillId="0" borderId="0" xfId="0" applyAlignment="1" applyProtection="1">
      <alignment wrapText="1"/>
    </xf>
    <xf numFmtId="0" fontId="0" fillId="0" borderId="7" xfId="0" applyBorder="1" applyProtection="1">
      <protection locked="0"/>
    </xf>
    <xf numFmtId="0" fontId="0" fillId="0" borderId="0" xfId="0" applyProtection="1">
      <protection locked="0"/>
    </xf>
    <xf numFmtId="0" fontId="21" fillId="13" borderId="4" xfId="0" applyFont="1" applyFill="1" applyBorder="1" applyAlignment="1" applyProtection="1">
      <alignment horizontal="center" vertical="center" wrapText="1"/>
    </xf>
    <xf numFmtId="0" fontId="0" fillId="2" borderId="2" xfId="0" applyFont="1" applyFill="1" applyBorder="1" applyAlignment="1" applyProtection="1">
      <alignment wrapText="1"/>
    </xf>
    <xf numFmtId="0" fontId="0" fillId="3" borderId="2" xfId="0" applyFont="1" applyFill="1" applyBorder="1" applyAlignment="1" applyProtection="1">
      <alignment wrapText="1"/>
    </xf>
    <xf numFmtId="0" fontId="25" fillId="0" borderId="16"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Font="1" applyFill="1" applyAlignment="1">
      <alignment horizontal="left" vertical="top" wrapText="1"/>
    </xf>
    <xf numFmtId="0" fontId="27" fillId="0" borderId="17" xfId="0" applyFont="1" applyFill="1" applyBorder="1" applyAlignment="1">
      <alignment horizontal="left" vertical="top" wrapText="1"/>
    </xf>
    <xf numFmtId="0" fontId="31" fillId="0" borderId="0" xfId="0" applyFont="1" applyAlignment="1">
      <alignment vertical="top" wrapText="1"/>
    </xf>
    <xf numFmtId="0" fontId="30" fillId="0" borderId="0" xfId="0" applyFont="1" applyAlignment="1">
      <alignment vertical="top" wrapText="1"/>
    </xf>
    <xf numFmtId="0" fontId="32" fillId="0" borderId="0" xfId="0" applyFont="1" applyAlignment="1">
      <alignment vertical="top" wrapText="1"/>
    </xf>
    <xf numFmtId="0" fontId="33" fillId="0" borderId="0" xfId="0" applyFont="1" applyAlignment="1">
      <alignment vertical="top" wrapText="1"/>
    </xf>
    <xf numFmtId="0" fontId="36" fillId="0" borderId="0" xfId="0" applyFont="1" applyAlignment="1">
      <alignment vertical="top" wrapText="1"/>
    </xf>
    <xf numFmtId="0" fontId="37" fillId="0" borderId="0" xfId="0" applyFont="1" applyAlignment="1">
      <alignment vertical="top" wrapText="1"/>
    </xf>
    <xf numFmtId="0" fontId="37" fillId="12" borderId="0" xfId="0" applyFont="1" applyFill="1" applyAlignment="1">
      <alignment vertical="top" wrapText="1"/>
    </xf>
    <xf numFmtId="0" fontId="30" fillId="12" borderId="0" xfId="0" applyFont="1" applyFill="1" applyAlignment="1">
      <alignment vertical="top" wrapText="1"/>
    </xf>
    <xf numFmtId="0" fontId="39" fillId="0" borderId="0" xfId="1" applyFont="1" applyAlignment="1">
      <alignment vertical="top" wrapText="1"/>
    </xf>
    <xf numFmtId="0" fontId="40" fillId="0" borderId="0" xfId="0" applyFont="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44" fillId="0" borderId="0" xfId="0" applyFont="1" applyAlignment="1">
      <alignment vertical="top" wrapText="1"/>
    </xf>
    <xf numFmtId="0" fontId="45" fillId="0" borderId="0" xfId="0" applyFont="1" applyAlignment="1">
      <alignment vertical="top" wrapText="1"/>
    </xf>
    <xf numFmtId="0" fontId="46" fillId="0" borderId="0" xfId="0" applyFont="1" applyAlignment="1">
      <alignment vertical="top" wrapText="1"/>
    </xf>
    <xf numFmtId="0" fontId="47" fillId="15" borderId="0" xfId="0" applyFont="1" applyFill="1" applyAlignment="1">
      <alignment horizontal="center" vertical="top" wrapText="1"/>
    </xf>
    <xf numFmtId="0" fontId="48" fillId="15" borderId="0" xfId="0" applyFont="1" applyFill="1" applyAlignment="1">
      <alignment horizontal="center" vertical="top" wrapText="1"/>
    </xf>
    <xf numFmtId="0" fontId="0" fillId="0" borderId="0" xfId="0" applyFont="1" applyAlignment="1">
      <alignment horizontal="center" vertical="top" wrapText="1"/>
    </xf>
    <xf numFmtId="0" fontId="49" fillId="15" borderId="0" xfId="0" applyFont="1" applyFill="1" applyAlignment="1">
      <alignment horizontal="center" vertical="top" wrapText="1"/>
    </xf>
    <xf numFmtId="0" fontId="51" fillId="15" borderId="0" xfId="0" applyFont="1" applyFill="1" applyAlignment="1">
      <alignment horizontal="center" vertical="top" wrapText="1"/>
    </xf>
    <xf numFmtId="0" fontId="58" fillId="0" borderId="0" xfId="0" applyFont="1" applyAlignment="1">
      <alignment vertical="top" wrapText="1"/>
    </xf>
    <xf numFmtId="0" fontId="59" fillId="0" borderId="0" xfId="0" applyFont="1" applyAlignment="1">
      <alignment vertical="top" wrapText="1"/>
    </xf>
    <xf numFmtId="0" fontId="60" fillId="0" borderId="0" xfId="0" applyFont="1" applyAlignment="1">
      <alignment vertical="top" wrapText="1"/>
    </xf>
    <xf numFmtId="0" fontId="55" fillId="0" borderId="0" xfId="0" applyFont="1" applyAlignment="1">
      <alignment vertical="top" wrapText="1"/>
    </xf>
    <xf numFmtId="0" fontId="0" fillId="7" borderId="12" xfId="0" applyFont="1" applyFill="1" applyBorder="1" applyAlignment="1" applyProtection="1">
      <alignment wrapText="1"/>
    </xf>
    <xf numFmtId="0" fontId="1" fillId="10" borderId="2" xfId="0" applyFont="1" applyFill="1" applyBorder="1" applyAlignment="1" applyProtection="1">
      <alignment horizontal="center" vertical="center" wrapText="1"/>
    </xf>
    <xf numFmtId="0" fontId="2" fillId="8" borderId="19" xfId="0" applyFont="1" applyFill="1" applyBorder="1" applyAlignment="1" applyProtection="1">
      <alignment horizontal="left" vertical="center" wrapText="1"/>
      <protection locked="0"/>
    </xf>
    <xf numFmtId="0" fontId="0" fillId="0" borderId="20" xfId="0" applyBorder="1" applyAlignment="1" applyProtection="1">
      <alignment wrapText="1"/>
      <protection locked="0"/>
    </xf>
    <xf numFmtId="0" fontId="0" fillId="0" borderId="20"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25" xfId="0" applyBorder="1" applyAlignment="1" applyProtection="1">
      <alignment wrapText="1"/>
      <protection locked="0"/>
    </xf>
    <xf numFmtId="0" fontId="0" fillId="0" borderId="18" xfId="0" applyBorder="1" applyAlignment="1" applyProtection="1">
      <alignment wrapText="1"/>
      <protection locked="0"/>
    </xf>
    <xf numFmtId="0" fontId="0" fillId="5" borderId="24" xfId="0" applyFill="1" applyBorder="1" applyAlignment="1" applyProtection="1">
      <alignment wrapText="1"/>
      <protection locked="0"/>
    </xf>
    <xf numFmtId="0" fontId="0" fillId="0" borderId="26" xfId="0" applyBorder="1" applyAlignment="1" applyProtection="1">
      <alignment wrapText="1"/>
      <protection locked="0"/>
    </xf>
    <xf numFmtId="0" fontId="0" fillId="0" borderId="18" xfId="0" applyBorder="1" applyAlignment="1" applyProtection="1">
      <alignment wrapText="1"/>
    </xf>
    <xf numFmtId="0" fontId="0" fillId="10" borderId="2" xfId="0" applyFill="1" applyBorder="1" applyAlignment="1" applyProtection="1">
      <alignment horizontal="center" vertical="center" wrapText="1"/>
    </xf>
    <xf numFmtId="0" fontId="0" fillId="10" borderId="23" xfId="0" applyFill="1" applyBorder="1" applyAlignment="1" applyProtection="1">
      <alignment horizontal="center" vertical="center" wrapText="1"/>
    </xf>
    <xf numFmtId="0" fontId="0" fillId="0" borderId="11" xfId="0" applyBorder="1" applyAlignment="1" applyProtection="1">
      <alignment wrapText="1"/>
      <protection locked="0"/>
    </xf>
    <xf numFmtId="0" fontId="61" fillId="8" borderId="18" xfId="0" applyFont="1" applyFill="1" applyBorder="1" applyAlignment="1" applyProtection="1">
      <alignment horizontal="left" vertical="center" wrapText="1"/>
      <protection locked="0"/>
    </xf>
    <xf numFmtId="0" fontId="0" fillId="4" borderId="12" xfId="0" applyFont="1" applyFill="1" applyBorder="1" applyAlignment="1" applyProtection="1">
      <alignment horizontal="center" wrapText="1"/>
    </xf>
    <xf numFmtId="0" fontId="0" fillId="5" borderId="12" xfId="0" applyFont="1" applyFill="1" applyBorder="1" applyAlignment="1" applyProtection="1">
      <alignment horizontal="center" wrapText="1"/>
    </xf>
    <xf numFmtId="0" fontId="0" fillId="11" borderId="12" xfId="0" applyFont="1" applyFill="1" applyBorder="1" applyAlignment="1" applyProtection="1">
      <alignment horizontal="center" wrapText="1"/>
    </xf>
    <xf numFmtId="0" fontId="0" fillId="3" borderId="12" xfId="0" applyFont="1" applyFill="1" applyBorder="1" applyAlignment="1" applyProtection="1">
      <alignment horizontal="center" wrapText="1"/>
    </xf>
    <xf numFmtId="0" fontId="0" fillId="7" borderId="12" xfId="0" applyFont="1" applyFill="1" applyBorder="1" applyAlignment="1" applyProtection="1">
      <alignment horizontal="center" wrapText="1"/>
    </xf>
    <xf numFmtId="0" fontId="6" fillId="6" borderId="4" xfId="0" applyFont="1" applyFill="1" applyBorder="1" applyAlignment="1" applyProtection="1">
      <alignment horizontal="center" vertical="center" wrapText="1"/>
    </xf>
    <xf numFmtId="0" fontId="0" fillId="0" borderId="20" xfId="0" applyBorder="1" applyAlignment="1" applyProtection="1">
      <alignment horizontal="center" vertical="center"/>
      <protection locked="0"/>
    </xf>
    <xf numFmtId="0" fontId="0" fillId="9" borderId="12" xfId="0" applyFont="1" applyFill="1" applyBorder="1" applyAlignment="1" applyProtection="1">
      <alignment wrapText="1"/>
    </xf>
    <xf numFmtId="0" fontId="67" fillId="8" borderId="22" xfId="0" applyFont="1" applyFill="1" applyBorder="1" applyAlignment="1" applyProtection="1">
      <alignment horizontal="left" vertical="center" wrapText="1"/>
      <protection locked="0"/>
    </xf>
    <xf numFmtId="0" fontId="68" fillId="8" borderId="1" xfId="0" applyFont="1" applyFill="1" applyBorder="1" applyAlignment="1" applyProtection="1">
      <alignment horizontal="left" vertical="center" wrapText="1"/>
      <protection locked="0"/>
    </xf>
    <xf numFmtId="0" fontId="0" fillId="14" borderId="20" xfId="0" applyFill="1" applyBorder="1" applyAlignment="1" applyProtection="1">
      <alignment horizontal="center" vertical="center" wrapText="1"/>
      <protection locked="0"/>
    </xf>
    <xf numFmtId="0" fontId="0" fillId="0" borderId="20" xfId="0" applyFill="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0" fillId="0" borderId="7" xfId="0" applyFill="1" applyBorder="1" applyAlignment="1" applyProtection="1">
      <alignment wrapText="1"/>
      <protection locked="0"/>
    </xf>
    <xf numFmtId="0" fontId="0" fillId="0" borderId="20" xfId="0" applyFill="1" applyBorder="1" applyAlignment="1" applyProtection="1">
      <alignment wrapText="1"/>
      <protection locked="0"/>
    </xf>
    <xf numFmtId="0" fontId="2" fillId="0" borderId="1" xfId="0" applyFont="1" applyFill="1" applyBorder="1" applyAlignment="1" applyProtection="1">
      <alignment horizontal="left" vertical="center" wrapText="1"/>
      <protection locked="0"/>
    </xf>
    <xf numFmtId="0" fontId="0" fillId="0" borderId="9" xfId="0" applyFill="1" applyBorder="1" applyAlignment="1" applyProtection="1">
      <alignment horizontal="left" vertical="center" wrapText="1"/>
    </xf>
    <xf numFmtId="0" fontId="67" fillId="16" borderId="22" xfId="0" applyFont="1" applyFill="1" applyBorder="1" applyAlignment="1" applyProtection="1">
      <alignment horizontal="left" vertical="center" wrapText="1"/>
      <protection locked="0"/>
    </xf>
    <xf numFmtId="0" fontId="31" fillId="6" borderId="27" xfId="0" applyFont="1" applyFill="1" applyBorder="1" applyAlignment="1" applyProtection="1">
      <alignment wrapText="1"/>
    </xf>
    <xf numFmtId="0" fontId="69" fillId="6" borderId="27" xfId="0" applyFont="1" applyFill="1" applyBorder="1" applyAlignment="1" applyProtection="1">
      <alignment horizontal="center" vertical="center" wrapText="1"/>
    </xf>
    <xf numFmtId="0" fontId="30" fillId="0" borderId="0" xfId="0" applyFont="1"/>
    <xf numFmtId="0" fontId="67" fillId="16" borderId="1" xfId="0" applyFont="1" applyFill="1" applyBorder="1" applyAlignment="1" applyProtection="1">
      <alignment horizontal="left" vertical="center" wrapText="1"/>
      <protection locked="0"/>
    </xf>
    <xf numFmtId="0" fontId="7" fillId="0" borderId="20"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20" xfId="0" applyFont="1" applyBorder="1" applyAlignment="1" applyProtection="1">
      <alignment wrapText="1"/>
      <protection locked="0"/>
    </xf>
    <xf numFmtId="0" fontId="7" fillId="0" borderId="7" xfId="0" applyFont="1" applyBorder="1" applyAlignment="1" applyProtection="1">
      <alignment wrapText="1"/>
      <protection locked="0"/>
    </xf>
    <xf numFmtId="0" fontId="7" fillId="0" borderId="20" xfId="0" applyFont="1" applyFill="1" applyBorder="1" applyAlignment="1" applyProtection="1">
      <alignment wrapText="1"/>
      <protection locked="0"/>
    </xf>
    <xf numFmtId="0" fontId="7" fillId="0" borderId="7" xfId="0" applyFont="1" applyFill="1" applyBorder="1" applyAlignment="1" applyProtection="1">
      <alignment wrapText="1"/>
      <protection locked="0"/>
    </xf>
    <xf numFmtId="0" fontId="0" fillId="0" borderId="13"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5" xfId="0" applyBorder="1" applyAlignment="1" applyProtection="1">
      <alignment horizontal="center" wrapText="1"/>
      <protection locked="0"/>
    </xf>
    <xf numFmtId="0" fontId="18" fillId="0" borderId="0" xfId="0" applyFont="1" applyBorder="1" applyAlignment="1" applyProtection="1">
      <alignment horizontal="center" wrapText="1"/>
      <protection locked="0"/>
    </xf>
    <xf numFmtId="0" fontId="20" fillId="8" borderId="10" xfId="0" applyFont="1" applyFill="1" applyBorder="1" applyAlignment="1" applyProtection="1">
      <alignment horizontal="center" vertical="center" wrapText="1"/>
      <protection locked="0"/>
    </xf>
    <xf numFmtId="0" fontId="20" fillId="8" borderId="11" xfId="0" applyFont="1" applyFill="1" applyBorder="1" applyAlignment="1" applyProtection="1">
      <alignment horizontal="center" vertical="center" wrapText="1"/>
      <protection locked="0"/>
    </xf>
    <xf numFmtId="0" fontId="65" fillId="11" borderId="2" xfId="0" applyFont="1" applyFill="1" applyBorder="1" applyAlignment="1" applyProtection="1">
      <alignment horizontal="center" vertical="center" wrapText="1"/>
      <protection locked="0"/>
    </xf>
    <xf numFmtId="0" fontId="66" fillId="11" borderId="10" xfId="0" applyFont="1" applyFill="1" applyBorder="1" applyAlignment="1" applyProtection="1">
      <alignment horizontal="center" vertical="center" wrapText="1"/>
      <protection locked="0"/>
    </xf>
  </cellXfs>
  <cellStyles count="2">
    <cellStyle name="Hypertextový odkaz" xfId="1" builtinId="8"/>
    <cellStyle name="normální" xfId="0" builtinId="0"/>
  </cellStyles>
  <dxfs count="14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ED95E9"/>
      <color rgb="FFFF6600"/>
      <color rgb="FFFFFF99"/>
      <color rgb="FFD7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eur-lex.europa.eu/legal-content/CS/TXT/HTML/?uri=CELEX:32016R0679&amp;qid=1517395384591&amp;from=EN" TargetMode="External"/><Relationship Id="rId1" Type="http://schemas.openxmlformats.org/officeDocument/2006/relationships/hyperlink" Target="http://eur-lex.europa.eu/legal-content/CS/TXT/HTML/?uri=CELEX:32016R0679&amp;qid=1517395384591&amp;from=EN" TargetMode="External"/></Relationships>
</file>

<file path=xl/worksheets/sheet1.xml><?xml version="1.0" encoding="utf-8"?>
<worksheet xmlns="http://schemas.openxmlformats.org/spreadsheetml/2006/main" xmlns:r="http://schemas.openxmlformats.org/officeDocument/2006/relationships">
  <sheetPr>
    <tabColor rgb="FFFF6600"/>
  </sheetPr>
  <dimension ref="A1:AV293"/>
  <sheetViews>
    <sheetView zoomScale="85" zoomScaleNormal="85" workbookViewId="0">
      <pane xSplit="7" ySplit="2" topLeftCell="H3" activePane="bottomRight" state="frozen"/>
      <selection pane="topRight" activeCell="G1" sqref="G1"/>
      <selection pane="bottomLeft" activeCell="A3" sqref="A3"/>
      <selection pane="bottomRight"/>
    </sheetView>
  </sheetViews>
  <sheetFormatPr defaultRowHeight="15"/>
  <cols>
    <col min="1" max="1" width="4.42578125" style="1" customWidth="1"/>
    <col min="2" max="2" width="10" style="1" customWidth="1"/>
    <col min="3" max="3" width="25.42578125" style="1" customWidth="1"/>
    <col min="4" max="4" width="18.140625" style="46" customWidth="1"/>
    <col min="5" max="5" width="3.5703125" style="1" customWidth="1"/>
    <col min="6" max="6" width="3.7109375" style="1" customWidth="1"/>
    <col min="7" max="7" width="20.28515625" style="1" customWidth="1"/>
    <col min="8" max="8" width="16.42578125" style="80" customWidth="1"/>
    <col min="9" max="48" width="16.42578125" style="1" customWidth="1"/>
    <col min="49" max="16384" width="9.140625" style="1"/>
  </cols>
  <sheetData>
    <row r="1" spans="1:48" ht="76.5" customHeight="1">
      <c r="A1" s="2" t="s">
        <v>145</v>
      </c>
      <c r="B1" s="3" t="s">
        <v>58</v>
      </c>
      <c r="C1" s="4" t="s">
        <v>115</v>
      </c>
      <c r="D1" s="43" t="s">
        <v>198</v>
      </c>
      <c r="E1" s="5" t="s">
        <v>54</v>
      </c>
      <c r="F1" s="5" t="s">
        <v>146</v>
      </c>
      <c r="G1" s="74" t="s">
        <v>55</v>
      </c>
      <c r="H1" s="96" t="s">
        <v>1381</v>
      </c>
      <c r="I1" s="103" t="s">
        <v>1375</v>
      </c>
      <c r="J1" s="30" t="s">
        <v>1383</v>
      </c>
      <c r="K1" s="30" t="s">
        <v>1473</v>
      </c>
      <c r="L1" s="97" t="s">
        <v>1377</v>
      </c>
      <c r="M1" s="97" t="s">
        <v>1428</v>
      </c>
      <c r="N1" s="30" t="s">
        <v>1479</v>
      </c>
      <c r="O1" s="30" t="s">
        <v>1427</v>
      </c>
      <c r="P1" s="30" t="s">
        <v>1384</v>
      </c>
      <c r="Q1" s="103" t="s">
        <v>1378</v>
      </c>
      <c r="R1" s="30" t="s">
        <v>1385</v>
      </c>
      <c r="S1" s="97" t="s">
        <v>1386</v>
      </c>
      <c r="T1" s="30" t="s">
        <v>1434</v>
      </c>
      <c r="U1" s="30" t="s">
        <v>1442</v>
      </c>
      <c r="V1" s="30" t="s">
        <v>1471</v>
      </c>
      <c r="W1" s="30" t="s">
        <v>103</v>
      </c>
      <c r="X1" s="30" t="s">
        <v>103</v>
      </c>
      <c r="Y1" s="30" t="s">
        <v>103</v>
      </c>
      <c r="Z1" s="30" t="s">
        <v>103</v>
      </c>
      <c r="AA1" s="30" t="s">
        <v>103</v>
      </c>
      <c r="AB1" s="30" t="s">
        <v>103</v>
      </c>
      <c r="AC1" s="30" t="s">
        <v>103</v>
      </c>
      <c r="AD1" s="30" t="s">
        <v>103</v>
      </c>
      <c r="AE1" s="30" t="s">
        <v>103</v>
      </c>
      <c r="AF1" s="30" t="s">
        <v>103</v>
      </c>
      <c r="AG1" s="30" t="s">
        <v>103</v>
      </c>
      <c r="AH1" s="30" t="s">
        <v>103</v>
      </c>
      <c r="AI1" s="30" t="s">
        <v>103</v>
      </c>
      <c r="AJ1" s="30" t="s">
        <v>103</v>
      </c>
      <c r="AK1" s="30" t="s">
        <v>103</v>
      </c>
      <c r="AL1" s="30" t="s">
        <v>103</v>
      </c>
      <c r="AM1" s="30" t="s">
        <v>103</v>
      </c>
      <c r="AN1" s="30" t="s">
        <v>103</v>
      </c>
      <c r="AO1" s="30" t="s">
        <v>103</v>
      </c>
      <c r="AP1" s="30" t="s">
        <v>103</v>
      </c>
      <c r="AQ1" s="30" t="s">
        <v>103</v>
      </c>
      <c r="AR1" s="30" t="s">
        <v>103</v>
      </c>
      <c r="AS1" s="30" t="s">
        <v>103</v>
      </c>
      <c r="AT1" s="30" t="s">
        <v>103</v>
      </c>
      <c r="AU1" s="30" t="s">
        <v>103</v>
      </c>
      <c r="AV1" s="30" t="s">
        <v>103</v>
      </c>
    </row>
    <row r="2" spans="1:48" ht="15" customHeight="1">
      <c r="A2" s="122" t="s">
        <v>1366</v>
      </c>
      <c r="B2" s="123"/>
      <c r="C2" s="123"/>
      <c r="D2" s="120" t="s">
        <v>144</v>
      </c>
      <c r="E2" s="120"/>
      <c r="F2" s="120"/>
      <c r="G2" s="121"/>
      <c r="H2" s="87">
        <f t="shared" ref="H2:AD2" si="0">COUNTBLANK(H5:H68)</f>
        <v>0</v>
      </c>
      <c r="I2" s="87">
        <f t="shared" si="0"/>
        <v>0</v>
      </c>
      <c r="J2" s="87">
        <f t="shared" si="0"/>
        <v>0</v>
      </c>
      <c r="K2" s="87">
        <f t="shared" si="0"/>
        <v>0</v>
      </c>
      <c r="L2" s="87">
        <f t="shared" si="0"/>
        <v>0</v>
      </c>
      <c r="M2" s="87">
        <f t="shared" si="0"/>
        <v>0</v>
      </c>
      <c r="N2" s="87">
        <f t="shared" si="0"/>
        <v>0</v>
      </c>
      <c r="O2" s="87">
        <f t="shared" si="0"/>
        <v>0</v>
      </c>
      <c r="P2" s="87">
        <f t="shared" si="0"/>
        <v>0</v>
      </c>
      <c r="Q2" s="87">
        <f t="shared" si="0"/>
        <v>0</v>
      </c>
      <c r="R2" s="87">
        <f t="shared" si="0"/>
        <v>0</v>
      </c>
      <c r="S2" s="87">
        <f t="shared" si="0"/>
        <v>0</v>
      </c>
      <c r="T2" s="30">
        <f t="shared" si="0"/>
        <v>0</v>
      </c>
      <c r="U2" s="30">
        <f t="shared" si="0"/>
        <v>0</v>
      </c>
      <c r="V2" s="87">
        <f t="shared" si="0"/>
        <v>0</v>
      </c>
      <c r="W2" s="30">
        <f t="shared" si="0"/>
        <v>51</v>
      </c>
      <c r="X2" s="30">
        <f t="shared" si="0"/>
        <v>51</v>
      </c>
      <c r="Y2" s="30">
        <f t="shared" si="0"/>
        <v>51</v>
      </c>
      <c r="Z2" s="30">
        <f t="shared" si="0"/>
        <v>51</v>
      </c>
      <c r="AA2" s="30">
        <f t="shared" si="0"/>
        <v>51</v>
      </c>
      <c r="AB2" s="30">
        <f t="shared" si="0"/>
        <v>51</v>
      </c>
      <c r="AC2" s="30">
        <f t="shared" si="0"/>
        <v>51</v>
      </c>
      <c r="AD2" s="30">
        <f t="shared" si="0"/>
        <v>51</v>
      </c>
      <c r="AE2" s="30">
        <f t="shared" ref="AE2:AV2" si="1">COUNTBLANK(AE5:AE68)</f>
        <v>51</v>
      </c>
      <c r="AF2" s="30">
        <f t="shared" si="1"/>
        <v>51</v>
      </c>
      <c r="AG2" s="30">
        <f t="shared" si="1"/>
        <v>51</v>
      </c>
      <c r="AH2" s="30">
        <f t="shared" si="1"/>
        <v>51</v>
      </c>
      <c r="AI2" s="30">
        <f t="shared" si="1"/>
        <v>51</v>
      </c>
      <c r="AJ2" s="30">
        <f t="shared" si="1"/>
        <v>51</v>
      </c>
      <c r="AK2" s="30">
        <f t="shared" si="1"/>
        <v>51</v>
      </c>
      <c r="AL2" s="30">
        <f t="shared" si="1"/>
        <v>51</v>
      </c>
      <c r="AM2" s="30">
        <f t="shared" si="1"/>
        <v>51</v>
      </c>
      <c r="AN2" s="30">
        <f t="shared" si="1"/>
        <v>51</v>
      </c>
      <c r="AO2" s="30">
        <f t="shared" si="1"/>
        <v>51</v>
      </c>
      <c r="AP2" s="30">
        <f t="shared" si="1"/>
        <v>51</v>
      </c>
      <c r="AQ2" s="30">
        <f t="shared" si="1"/>
        <v>51</v>
      </c>
      <c r="AR2" s="30">
        <f t="shared" si="1"/>
        <v>51</v>
      </c>
      <c r="AS2" s="30">
        <f t="shared" si="1"/>
        <v>51</v>
      </c>
      <c r="AT2" s="30">
        <f t="shared" si="1"/>
        <v>51</v>
      </c>
      <c r="AU2" s="30">
        <f t="shared" si="1"/>
        <v>51</v>
      </c>
      <c r="AV2" s="30">
        <f t="shared" si="1"/>
        <v>51</v>
      </c>
    </row>
    <row r="3" spans="1:48" ht="75">
      <c r="A3" s="2"/>
      <c r="B3" s="3"/>
      <c r="C3" s="4" t="s">
        <v>101</v>
      </c>
      <c r="E3" s="5"/>
      <c r="F3" s="5"/>
      <c r="G3" s="84" t="s">
        <v>95</v>
      </c>
      <c r="H3" s="86" t="s">
        <v>1481</v>
      </c>
      <c r="I3" s="86" t="s">
        <v>1481</v>
      </c>
      <c r="J3" s="86" t="s">
        <v>1481</v>
      </c>
      <c r="K3" s="86" t="s">
        <v>1481</v>
      </c>
      <c r="L3" s="86" t="s">
        <v>1481</v>
      </c>
      <c r="M3" s="86" t="s">
        <v>1481</v>
      </c>
      <c r="N3" s="86" t="s">
        <v>1481</v>
      </c>
      <c r="O3" s="86" t="s">
        <v>1481</v>
      </c>
      <c r="P3" s="86" t="s">
        <v>1481</v>
      </c>
      <c r="Q3" s="86" t="s">
        <v>1481</v>
      </c>
      <c r="R3" s="86" t="s">
        <v>1481</v>
      </c>
      <c r="S3" s="86" t="s">
        <v>1481</v>
      </c>
      <c r="T3" s="86" t="s">
        <v>1481</v>
      </c>
      <c r="U3" s="86" t="s">
        <v>1481</v>
      </c>
      <c r="V3" s="86" t="s">
        <v>1481</v>
      </c>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row>
    <row r="4" spans="1:48" ht="32.25" thickBot="1">
      <c r="A4" s="2" t="s">
        <v>97</v>
      </c>
      <c r="B4" s="3" t="s">
        <v>104</v>
      </c>
      <c r="C4" s="10" t="s">
        <v>93</v>
      </c>
      <c r="D4" s="47" t="s">
        <v>196</v>
      </c>
      <c r="E4" s="11"/>
      <c r="F4" s="11"/>
      <c r="G4" s="85" t="s">
        <v>96</v>
      </c>
      <c r="H4" s="32">
        <v>43297</v>
      </c>
      <c r="I4" s="32">
        <v>43297</v>
      </c>
      <c r="J4" s="32">
        <v>43297</v>
      </c>
      <c r="K4" s="32">
        <v>43297</v>
      </c>
      <c r="L4" s="32">
        <v>43297</v>
      </c>
      <c r="M4" s="32">
        <v>43297</v>
      </c>
      <c r="N4" s="32">
        <v>43297</v>
      </c>
      <c r="O4" s="32">
        <v>43297</v>
      </c>
      <c r="P4" s="32">
        <v>43297</v>
      </c>
      <c r="Q4" s="32">
        <v>43297</v>
      </c>
      <c r="R4" s="32">
        <v>43297</v>
      </c>
      <c r="S4" s="32">
        <v>43297</v>
      </c>
      <c r="T4" s="32">
        <v>43297</v>
      </c>
      <c r="U4" s="32">
        <v>43297</v>
      </c>
      <c r="V4" s="32">
        <v>43297</v>
      </c>
      <c r="W4" s="32" t="e">
        <f>#REF!</f>
        <v>#REF!</v>
      </c>
      <c r="X4" s="32" t="e">
        <f t="shared" ref="X4:AV4" si="2">W4</f>
        <v>#REF!</v>
      </c>
      <c r="Y4" s="32" t="e">
        <f t="shared" si="2"/>
        <v>#REF!</v>
      </c>
      <c r="Z4" s="32" t="e">
        <f t="shared" si="2"/>
        <v>#REF!</v>
      </c>
      <c r="AA4" s="32" t="e">
        <f t="shared" si="2"/>
        <v>#REF!</v>
      </c>
      <c r="AB4" s="32" t="e">
        <f t="shared" si="2"/>
        <v>#REF!</v>
      </c>
      <c r="AC4" s="32" t="e">
        <f t="shared" si="2"/>
        <v>#REF!</v>
      </c>
      <c r="AD4" s="32" t="e">
        <f t="shared" si="2"/>
        <v>#REF!</v>
      </c>
      <c r="AE4" s="32" t="e">
        <f t="shared" si="2"/>
        <v>#REF!</v>
      </c>
      <c r="AF4" s="32" t="e">
        <f t="shared" si="2"/>
        <v>#REF!</v>
      </c>
      <c r="AG4" s="32" t="e">
        <f t="shared" si="2"/>
        <v>#REF!</v>
      </c>
      <c r="AH4" s="32" t="e">
        <f t="shared" si="2"/>
        <v>#REF!</v>
      </c>
      <c r="AI4" s="32" t="e">
        <f t="shared" si="2"/>
        <v>#REF!</v>
      </c>
      <c r="AJ4" s="32" t="e">
        <f t="shared" si="2"/>
        <v>#REF!</v>
      </c>
      <c r="AK4" s="32" t="e">
        <f t="shared" si="2"/>
        <v>#REF!</v>
      </c>
      <c r="AL4" s="32" t="e">
        <f t="shared" si="2"/>
        <v>#REF!</v>
      </c>
      <c r="AM4" s="32" t="e">
        <f t="shared" si="2"/>
        <v>#REF!</v>
      </c>
      <c r="AN4" s="32" t="e">
        <f t="shared" si="2"/>
        <v>#REF!</v>
      </c>
      <c r="AO4" s="32" t="e">
        <f t="shared" si="2"/>
        <v>#REF!</v>
      </c>
      <c r="AP4" s="32" t="e">
        <f t="shared" si="2"/>
        <v>#REF!</v>
      </c>
      <c r="AQ4" s="32" t="e">
        <f t="shared" si="2"/>
        <v>#REF!</v>
      </c>
      <c r="AR4" s="32" t="e">
        <f t="shared" si="2"/>
        <v>#REF!</v>
      </c>
      <c r="AS4" s="32" t="e">
        <f t="shared" si="2"/>
        <v>#REF!</v>
      </c>
      <c r="AT4" s="32" t="e">
        <f t="shared" si="2"/>
        <v>#REF!</v>
      </c>
      <c r="AU4" s="32" t="e">
        <f t="shared" si="2"/>
        <v>#REF!</v>
      </c>
      <c r="AV4" s="32" t="e">
        <f t="shared" si="2"/>
        <v>#REF!</v>
      </c>
    </row>
    <row r="5" spans="1:48" ht="51.75" customHeight="1" thickTop="1" thickBot="1">
      <c r="A5" s="6">
        <v>1</v>
      </c>
      <c r="B5" s="29" t="s">
        <v>11</v>
      </c>
      <c r="C5" s="12" t="s">
        <v>56</v>
      </c>
      <c r="D5" s="47" t="s">
        <v>223</v>
      </c>
      <c r="E5" s="13" t="s">
        <v>52</v>
      </c>
      <c r="F5" s="13" t="s">
        <v>52</v>
      </c>
      <c r="G5" s="24" t="s">
        <v>48</v>
      </c>
      <c r="H5" s="75" t="s">
        <v>1382</v>
      </c>
      <c r="I5" s="75" t="s">
        <v>1382</v>
      </c>
      <c r="J5" s="75" t="s">
        <v>1382</v>
      </c>
      <c r="K5" s="75" t="s">
        <v>1382</v>
      </c>
      <c r="L5" s="75" t="s">
        <v>1382</v>
      </c>
      <c r="M5" s="75" t="s">
        <v>1382</v>
      </c>
      <c r="N5" s="75" t="s">
        <v>1382</v>
      </c>
      <c r="O5" s="75" t="s">
        <v>1382</v>
      </c>
      <c r="P5" s="75" t="s">
        <v>1382</v>
      </c>
      <c r="Q5" s="75" t="s">
        <v>1382</v>
      </c>
      <c r="R5" s="75" t="s">
        <v>1382</v>
      </c>
      <c r="S5" s="75" t="s">
        <v>1382</v>
      </c>
      <c r="T5" s="75" t="s">
        <v>1382</v>
      </c>
      <c r="U5" s="75" t="s">
        <v>1382</v>
      </c>
      <c r="V5" s="33" t="s">
        <v>1382</v>
      </c>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row>
    <row r="6" spans="1:48" ht="43.5" customHeight="1" thickTop="1" thickBot="1">
      <c r="A6" s="6">
        <v>2</v>
      </c>
      <c r="B6" s="29" t="s">
        <v>11</v>
      </c>
      <c r="C6" s="12" t="s">
        <v>59</v>
      </c>
      <c r="D6" s="47" t="s">
        <v>224</v>
      </c>
      <c r="E6" s="13" t="s">
        <v>52</v>
      </c>
      <c r="F6" s="13" t="s">
        <v>52</v>
      </c>
      <c r="G6" s="24" t="s">
        <v>94</v>
      </c>
      <c r="H6" s="102" t="s">
        <v>1367</v>
      </c>
      <c r="I6" s="102" t="s">
        <v>1367</v>
      </c>
      <c r="J6" s="101" t="s">
        <v>1367</v>
      </c>
      <c r="K6" s="101" t="s">
        <v>1367</v>
      </c>
      <c r="L6" s="101" t="s">
        <v>1367</v>
      </c>
      <c r="M6" s="101" t="s">
        <v>1367</v>
      </c>
      <c r="N6" s="101" t="s">
        <v>1367</v>
      </c>
      <c r="O6" s="101" t="s">
        <v>1367</v>
      </c>
      <c r="P6" s="101" t="s">
        <v>1367</v>
      </c>
      <c r="Q6" s="101" t="s">
        <v>1367</v>
      </c>
      <c r="R6" s="101" t="s">
        <v>1367</v>
      </c>
      <c r="S6" s="101" t="s">
        <v>1367</v>
      </c>
      <c r="T6" s="22" t="s">
        <v>1367</v>
      </c>
      <c r="U6" s="22" t="s">
        <v>1367</v>
      </c>
      <c r="V6" s="22" t="s">
        <v>1367</v>
      </c>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row>
    <row r="7" spans="1:48" ht="76.5" customHeight="1" thickTop="1" thickBot="1">
      <c r="A7" s="6">
        <v>3</v>
      </c>
      <c r="B7" s="7" t="s">
        <v>109</v>
      </c>
      <c r="C7" s="12" t="s">
        <v>125</v>
      </c>
      <c r="D7" s="47" t="s">
        <v>1346</v>
      </c>
      <c r="E7" s="14" t="s">
        <v>62</v>
      </c>
      <c r="F7" s="13" t="s">
        <v>126</v>
      </c>
      <c r="G7" s="24" t="s">
        <v>1347</v>
      </c>
      <c r="H7" s="77" t="s">
        <v>1358</v>
      </c>
      <c r="I7" s="77" t="s">
        <v>1358</v>
      </c>
      <c r="J7" s="77" t="s">
        <v>1358</v>
      </c>
      <c r="K7" s="77" t="s">
        <v>1358</v>
      </c>
      <c r="L7" s="77" t="s">
        <v>1358</v>
      </c>
      <c r="M7" s="77" t="s">
        <v>1358</v>
      </c>
      <c r="N7" s="77" t="s">
        <v>1358</v>
      </c>
      <c r="O7" s="77" t="s">
        <v>1358</v>
      </c>
      <c r="P7" s="77" t="s">
        <v>1358</v>
      </c>
      <c r="Q7" s="77" t="s">
        <v>1358</v>
      </c>
      <c r="R7" s="34" t="s">
        <v>1358</v>
      </c>
      <c r="S7" s="77" t="s">
        <v>1358</v>
      </c>
      <c r="T7" s="77" t="s">
        <v>1435</v>
      </c>
      <c r="U7" s="77" t="s">
        <v>1435</v>
      </c>
      <c r="V7" s="77" t="s">
        <v>1358</v>
      </c>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row>
    <row r="8" spans="1:48" ht="102.75" customHeight="1" thickTop="1" thickBot="1">
      <c r="A8" s="6">
        <v>4</v>
      </c>
      <c r="B8" s="29" t="s">
        <v>11</v>
      </c>
      <c r="C8" s="93" t="s">
        <v>1349</v>
      </c>
      <c r="D8" s="47" t="s">
        <v>225</v>
      </c>
      <c r="E8" s="15" t="s">
        <v>60</v>
      </c>
      <c r="F8" s="13"/>
      <c r="G8" s="25" t="s">
        <v>1379</v>
      </c>
      <c r="H8" s="104" t="s">
        <v>1474</v>
      </c>
      <c r="I8" s="104" t="s">
        <v>1474</v>
      </c>
      <c r="J8" s="104" t="s">
        <v>1474</v>
      </c>
      <c r="K8" s="104" t="s">
        <v>1482</v>
      </c>
      <c r="L8" s="104" t="s">
        <v>1474</v>
      </c>
      <c r="M8" s="104" t="s">
        <v>1474</v>
      </c>
      <c r="N8" s="104" t="s">
        <v>1474</v>
      </c>
      <c r="O8" s="104" t="s">
        <v>1474</v>
      </c>
      <c r="P8" s="104" t="s">
        <v>1474</v>
      </c>
      <c r="Q8" s="22" t="s">
        <v>1465</v>
      </c>
      <c r="R8" s="104" t="s">
        <v>1474</v>
      </c>
      <c r="S8" s="104" t="s">
        <v>1474</v>
      </c>
      <c r="T8" s="104" t="s">
        <v>1474</v>
      </c>
      <c r="U8" s="104" t="s">
        <v>1474</v>
      </c>
      <c r="V8" s="104" t="s">
        <v>1474</v>
      </c>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row>
    <row r="9" spans="1:48" ht="75.75" customHeight="1" thickTop="1" thickBot="1">
      <c r="A9" s="6">
        <v>5</v>
      </c>
      <c r="B9" s="29" t="s">
        <v>11</v>
      </c>
      <c r="C9" s="12" t="s">
        <v>76</v>
      </c>
      <c r="D9" s="47" t="s">
        <v>226</v>
      </c>
      <c r="E9" s="13">
        <v>14</v>
      </c>
      <c r="F9" s="13"/>
      <c r="G9" s="24" t="s">
        <v>150</v>
      </c>
      <c r="H9" s="99" t="s">
        <v>150</v>
      </c>
      <c r="I9" s="100" t="s">
        <v>150</v>
      </c>
      <c r="J9" s="100" t="s">
        <v>150</v>
      </c>
      <c r="K9" s="100" t="s">
        <v>150</v>
      </c>
      <c r="L9" s="100" t="s">
        <v>150</v>
      </c>
      <c r="M9" s="100" t="s">
        <v>150</v>
      </c>
      <c r="N9" s="100" t="s">
        <v>150</v>
      </c>
      <c r="O9" s="100" t="s">
        <v>150</v>
      </c>
      <c r="P9" s="100" t="s">
        <v>150</v>
      </c>
      <c r="Q9" s="100" t="s">
        <v>150</v>
      </c>
      <c r="R9" s="100" t="s">
        <v>150</v>
      </c>
      <c r="S9" s="100" t="s">
        <v>150</v>
      </c>
      <c r="T9" s="34" t="s">
        <v>150</v>
      </c>
      <c r="U9" s="34" t="s">
        <v>150</v>
      </c>
      <c r="V9" s="100" t="s">
        <v>150</v>
      </c>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row>
    <row r="10" spans="1:48" ht="135" customHeight="1" thickTop="1" thickBot="1">
      <c r="A10" s="6">
        <v>6</v>
      </c>
      <c r="B10" s="7" t="s">
        <v>109</v>
      </c>
      <c r="C10" s="16" t="s">
        <v>99</v>
      </c>
      <c r="D10" s="47" t="s">
        <v>227</v>
      </c>
      <c r="E10" s="13" t="s">
        <v>0</v>
      </c>
      <c r="F10" s="17"/>
      <c r="G10" s="26" t="s">
        <v>73</v>
      </c>
      <c r="H10" s="76" t="s">
        <v>1392</v>
      </c>
      <c r="I10" s="22" t="s">
        <v>1393</v>
      </c>
      <c r="J10" s="22" t="s">
        <v>1418</v>
      </c>
      <c r="K10" s="22" t="s">
        <v>1473</v>
      </c>
      <c r="L10" s="22" t="s">
        <v>1394</v>
      </c>
      <c r="M10" s="22" t="s">
        <v>1419</v>
      </c>
      <c r="N10" s="22" t="s">
        <v>1460</v>
      </c>
      <c r="O10" s="22" t="s">
        <v>1395</v>
      </c>
      <c r="P10" s="22" t="s">
        <v>1384</v>
      </c>
      <c r="Q10" s="22" t="s">
        <v>1378</v>
      </c>
      <c r="R10" s="22" t="s">
        <v>1376</v>
      </c>
      <c r="S10" s="22" t="s">
        <v>1387</v>
      </c>
      <c r="T10" s="22" t="s">
        <v>1436</v>
      </c>
      <c r="U10" s="22" t="s">
        <v>1443</v>
      </c>
      <c r="V10" s="22" t="s">
        <v>1472</v>
      </c>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row>
    <row r="11" spans="1:48" ht="118.5" customHeight="1" thickTop="1" thickBot="1">
      <c r="A11" s="6">
        <v>7</v>
      </c>
      <c r="B11" s="95" t="s">
        <v>109</v>
      </c>
      <c r="C11" s="16" t="s">
        <v>98</v>
      </c>
      <c r="D11" s="47" t="s">
        <v>228</v>
      </c>
      <c r="E11" s="13" t="s">
        <v>1</v>
      </c>
      <c r="F11" s="17"/>
      <c r="G11" s="27" t="s">
        <v>74</v>
      </c>
      <c r="H11" s="76" t="s">
        <v>1396</v>
      </c>
      <c r="I11" s="22" t="s">
        <v>1397</v>
      </c>
      <c r="J11" s="22" t="s">
        <v>1398</v>
      </c>
      <c r="K11" s="22" t="s">
        <v>1431</v>
      </c>
      <c r="L11" s="22" t="s">
        <v>1399</v>
      </c>
      <c r="M11" s="22" t="s">
        <v>1400</v>
      </c>
      <c r="N11" s="22" t="s">
        <v>1401</v>
      </c>
      <c r="O11" s="22" t="s">
        <v>1402</v>
      </c>
      <c r="P11" s="22" t="s">
        <v>1403</v>
      </c>
      <c r="Q11" s="22" t="s">
        <v>1398</v>
      </c>
      <c r="R11" s="22" t="s">
        <v>1404</v>
      </c>
      <c r="S11" s="22" t="s">
        <v>1388</v>
      </c>
      <c r="T11" s="22" t="s">
        <v>1437</v>
      </c>
      <c r="U11" s="22" t="s">
        <v>1444</v>
      </c>
      <c r="V11" s="22" t="s">
        <v>1466</v>
      </c>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row>
    <row r="12" spans="1:48" ht="125.25" customHeight="1" thickTop="1" thickBot="1">
      <c r="A12" s="6">
        <v>8</v>
      </c>
      <c r="B12" s="95" t="s">
        <v>109</v>
      </c>
      <c r="C12" s="16" t="s">
        <v>139</v>
      </c>
      <c r="D12" s="47" t="s">
        <v>229</v>
      </c>
      <c r="E12" s="13" t="s">
        <v>1</v>
      </c>
      <c r="F12" s="17"/>
      <c r="G12" s="27" t="s">
        <v>75</v>
      </c>
      <c r="H12" s="102" t="s">
        <v>1405</v>
      </c>
      <c r="I12" s="101" t="s">
        <v>1406</v>
      </c>
      <c r="J12" s="101" t="s">
        <v>1430</v>
      </c>
      <c r="K12" s="101" t="s">
        <v>1380</v>
      </c>
      <c r="L12" s="101" t="s">
        <v>1380</v>
      </c>
      <c r="M12" s="101" t="s">
        <v>1426</v>
      </c>
      <c r="N12" s="101" t="s">
        <v>1480</v>
      </c>
      <c r="O12" s="101" t="s">
        <v>1407</v>
      </c>
      <c r="P12" s="101" t="s">
        <v>1462</v>
      </c>
      <c r="Q12" s="101" t="s">
        <v>1408</v>
      </c>
      <c r="R12" s="101" t="s">
        <v>1433</v>
      </c>
      <c r="S12" s="101" t="s">
        <v>1389</v>
      </c>
      <c r="T12" s="22" t="s">
        <v>1438</v>
      </c>
      <c r="U12" s="22" t="s">
        <v>1464</v>
      </c>
      <c r="V12" s="101" t="s">
        <v>1467</v>
      </c>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row>
    <row r="13" spans="1:48" s="39" customFormat="1" ht="97.5" customHeight="1" thickTop="1" thickBot="1">
      <c r="A13" s="6">
        <v>9</v>
      </c>
      <c r="B13" s="41" t="s">
        <v>11</v>
      </c>
      <c r="C13" s="18" t="s">
        <v>1364</v>
      </c>
      <c r="D13" s="47" t="s">
        <v>1338</v>
      </c>
      <c r="E13" s="13" t="s">
        <v>1</v>
      </c>
      <c r="F13" s="17"/>
      <c r="G13" s="24" t="s">
        <v>190</v>
      </c>
      <c r="H13" s="94" t="s">
        <v>52</v>
      </c>
      <c r="I13" s="94" t="s">
        <v>52</v>
      </c>
      <c r="J13" s="94" t="s">
        <v>52</v>
      </c>
      <c r="K13" s="94" t="s">
        <v>52</v>
      </c>
      <c r="L13" s="94" t="s">
        <v>52</v>
      </c>
      <c r="M13" s="94" t="s">
        <v>52</v>
      </c>
      <c r="N13" s="94" t="s">
        <v>52</v>
      </c>
      <c r="O13" s="94" t="s">
        <v>52</v>
      </c>
      <c r="P13" s="94" t="s">
        <v>52</v>
      </c>
      <c r="Q13" s="94" t="s">
        <v>52</v>
      </c>
      <c r="R13" s="94" t="s">
        <v>52</v>
      </c>
      <c r="S13" s="94" t="s">
        <v>52</v>
      </c>
      <c r="T13" s="94" t="s">
        <v>52</v>
      </c>
      <c r="U13" s="94" t="s">
        <v>52</v>
      </c>
      <c r="V13" s="94" t="s">
        <v>52</v>
      </c>
      <c r="W13" s="94" t="s">
        <v>52</v>
      </c>
      <c r="X13" s="94" t="s">
        <v>52</v>
      </c>
      <c r="Y13" s="94" t="s">
        <v>52</v>
      </c>
      <c r="Z13" s="94" t="s">
        <v>52</v>
      </c>
      <c r="AA13" s="94" t="s">
        <v>52</v>
      </c>
      <c r="AB13" s="94" t="s">
        <v>52</v>
      </c>
      <c r="AC13" s="94" t="s">
        <v>52</v>
      </c>
      <c r="AD13" s="94" t="s">
        <v>52</v>
      </c>
      <c r="AE13" s="94" t="s">
        <v>52</v>
      </c>
      <c r="AF13" s="94" t="s">
        <v>52</v>
      </c>
      <c r="AG13" s="94" t="s">
        <v>52</v>
      </c>
      <c r="AH13" s="94" t="s">
        <v>52</v>
      </c>
      <c r="AI13" s="94" t="s">
        <v>52</v>
      </c>
      <c r="AJ13" s="94" t="s">
        <v>52</v>
      </c>
      <c r="AK13" s="94" t="s">
        <v>52</v>
      </c>
      <c r="AL13" s="94" t="s">
        <v>52</v>
      </c>
      <c r="AM13" s="94" t="s">
        <v>52</v>
      </c>
      <c r="AN13" s="94" t="s">
        <v>52</v>
      </c>
      <c r="AO13" s="94" t="s">
        <v>52</v>
      </c>
      <c r="AP13" s="94" t="s">
        <v>52</v>
      </c>
      <c r="AQ13" s="94" t="s">
        <v>52</v>
      </c>
      <c r="AR13" s="94" t="s">
        <v>52</v>
      </c>
      <c r="AS13" s="94" t="s">
        <v>52</v>
      </c>
      <c r="AT13" s="94" t="s">
        <v>52</v>
      </c>
      <c r="AU13" s="94" t="s">
        <v>52</v>
      </c>
      <c r="AV13" s="94" t="s">
        <v>52</v>
      </c>
    </row>
    <row r="14" spans="1:48" ht="94.5" customHeight="1" thickTop="1" thickBot="1">
      <c r="A14" s="6">
        <v>10</v>
      </c>
      <c r="B14" s="29" t="s">
        <v>11</v>
      </c>
      <c r="C14" s="18" t="s">
        <v>116</v>
      </c>
      <c r="D14" s="47" t="s">
        <v>197</v>
      </c>
      <c r="E14" s="13" t="s">
        <v>61</v>
      </c>
      <c r="F14" s="13" t="s">
        <v>2</v>
      </c>
      <c r="G14" s="28" t="s">
        <v>49</v>
      </c>
      <c r="H14" s="76" t="s">
        <v>1475</v>
      </c>
      <c r="I14" s="76" t="s">
        <v>1475</v>
      </c>
      <c r="J14" s="76" t="s">
        <v>1475</v>
      </c>
      <c r="K14" s="76" t="s">
        <v>1478</v>
      </c>
      <c r="L14" s="76" t="s">
        <v>1478</v>
      </c>
      <c r="M14" s="76" t="s">
        <v>1478</v>
      </c>
      <c r="N14" s="76" t="s">
        <v>1475</v>
      </c>
      <c r="O14" s="76" t="s">
        <v>1475</v>
      </c>
      <c r="P14" s="76" t="s">
        <v>1475</v>
      </c>
      <c r="Q14" s="22" t="s">
        <v>1463</v>
      </c>
      <c r="R14" s="76" t="s">
        <v>1475</v>
      </c>
      <c r="S14" s="76" t="s">
        <v>1475</v>
      </c>
      <c r="T14" s="76" t="s">
        <v>1475</v>
      </c>
      <c r="U14" s="76" t="s">
        <v>1475</v>
      </c>
      <c r="V14" s="76" t="s">
        <v>1475</v>
      </c>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row>
    <row r="15" spans="1:48" ht="60.75" customHeight="1" thickTop="1" thickBot="1">
      <c r="A15" s="6">
        <v>11</v>
      </c>
      <c r="B15" s="95" t="s">
        <v>109</v>
      </c>
      <c r="C15" s="16" t="s">
        <v>140</v>
      </c>
      <c r="D15" s="47" t="s">
        <v>230</v>
      </c>
      <c r="E15" s="13" t="s">
        <v>61</v>
      </c>
      <c r="F15" s="13" t="s">
        <v>2</v>
      </c>
      <c r="G15" s="28" t="s">
        <v>49</v>
      </c>
      <c r="H15" s="76" t="s">
        <v>1477</v>
      </c>
      <c r="I15" s="76" t="s">
        <v>1476</v>
      </c>
      <c r="J15" s="76" t="s">
        <v>1475</v>
      </c>
      <c r="K15" s="76" t="s">
        <v>1461</v>
      </c>
      <c r="L15" s="76" t="s">
        <v>1461</v>
      </c>
      <c r="M15" s="76" t="s">
        <v>1461</v>
      </c>
      <c r="N15" s="76" t="s">
        <v>1477</v>
      </c>
      <c r="O15" s="76" t="s">
        <v>1477</v>
      </c>
      <c r="P15" s="76" t="s">
        <v>1477</v>
      </c>
      <c r="Q15" s="22" t="s">
        <v>1463</v>
      </c>
      <c r="R15" s="76" t="s">
        <v>1477</v>
      </c>
      <c r="S15" s="76" t="s">
        <v>1477</v>
      </c>
      <c r="T15" s="76" t="s">
        <v>1477</v>
      </c>
      <c r="U15" s="76" t="s">
        <v>1477</v>
      </c>
      <c r="V15" s="76" t="s">
        <v>1477</v>
      </c>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row>
    <row r="16" spans="1:48" ht="76.5" customHeight="1" thickTop="1" thickBot="1">
      <c r="A16" s="6">
        <v>12</v>
      </c>
      <c r="B16" s="95" t="s">
        <v>109</v>
      </c>
      <c r="C16" s="16" t="s">
        <v>142</v>
      </c>
      <c r="D16" s="47" t="s">
        <v>231</v>
      </c>
      <c r="E16" s="13" t="s">
        <v>3</v>
      </c>
      <c r="F16" s="17"/>
      <c r="G16" s="28" t="s">
        <v>1360</v>
      </c>
      <c r="H16" s="76" t="s">
        <v>1409</v>
      </c>
      <c r="I16" s="22" t="s">
        <v>1410</v>
      </c>
      <c r="J16" s="22" t="s">
        <v>1411</v>
      </c>
      <c r="K16" s="22" t="s">
        <v>1412</v>
      </c>
      <c r="L16" s="22" t="s">
        <v>1413</v>
      </c>
      <c r="M16" s="22" t="s">
        <v>1414</v>
      </c>
      <c r="N16" s="22" t="s">
        <v>1415</v>
      </c>
      <c r="O16" s="22" t="s">
        <v>1412</v>
      </c>
      <c r="P16" s="22" t="s">
        <v>1415</v>
      </c>
      <c r="Q16" s="22" t="s">
        <v>1416</v>
      </c>
      <c r="R16" s="101" t="s">
        <v>1417</v>
      </c>
      <c r="S16" s="22" t="s">
        <v>1390</v>
      </c>
      <c r="T16" s="22" t="s">
        <v>1439</v>
      </c>
      <c r="U16" s="101" t="s">
        <v>1445</v>
      </c>
      <c r="V16" s="22" t="s">
        <v>1468</v>
      </c>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row>
    <row r="17" spans="1:48" ht="241.5" thickTop="1" thickBot="1">
      <c r="A17" s="6">
        <v>13</v>
      </c>
      <c r="B17" s="95" t="s">
        <v>1357</v>
      </c>
      <c r="C17" s="16" t="s">
        <v>100</v>
      </c>
      <c r="D17" s="47" t="s">
        <v>232</v>
      </c>
      <c r="E17" s="13" t="s">
        <v>3</v>
      </c>
      <c r="F17" s="13" t="s">
        <v>63</v>
      </c>
      <c r="G17" s="24" t="s">
        <v>57</v>
      </c>
      <c r="H17" s="104" t="s">
        <v>1474</v>
      </c>
      <c r="I17" s="104" t="s">
        <v>1474</v>
      </c>
      <c r="J17" s="104" t="s">
        <v>1474</v>
      </c>
      <c r="K17" s="104" t="s">
        <v>1482</v>
      </c>
      <c r="L17" s="104" t="s">
        <v>1474</v>
      </c>
      <c r="M17" s="104" t="s">
        <v>1474</v>
      </c>
      <c r="N17" s="104" t="s">
        <v>1474</v>
      </c>
      <c r="O17" s="104" t="s">
        <v>1474</v>
      </c>
      <c r="P17" s="104" t="s">
        <v>1474</v>
      </c>
      <c r="Q17" s="22" t="s">
        <v>1465</v>
      </c>
      <c r="R17" s="104" t="s">
        <v>1474</v>
      </c>
      <c r="S17" s="104" t="s">
        <v>1474</v>
      </c>
      <c r="T17" s="104" t="s">
        <v>1474</v>
      </c>
      <c r="U17" s="104" t="s">
        <v>1474</v>
      </c>
      <c r="V17" s="104" t="s">
        <v>1474</v>
      </c>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row>
    <row r="18" spans="1:48" ht="95.25" thickTop="1" thickBot="1">
      <c r="A18" s="6">
        <v>14</v>
      </c>
      <c r="B18" s="95" t="s">
        <v>109</v>
      </c>
      <c r="C18" s="16" t="s">
        <v>141</v>
      </c>
      <c r="D18" s="47" t="s">
        <v>233</v>
      </c>
      <c r="E18" s="15" t="s">
        <v>34</v>
      </c>
      <c r="F18" s="13" t="s">
        <v>64</v>
      </c>
      <c r="G18" s="24" t="s">
        <v>77</v>
      </c>
      <c r="H18" s="77" t="s">
        <v>150</v>
      </c>
      <c r="I18" s="34" t="s">
        <v>150</v>
      </c>
      <c r="J18" s="34" t="s">
        <v>150</v>
      </c>
      <c r="K18" s="34" t="s">
        <v>150</v>
      </c>
      <c r="L18" s="34" t="s">
        <v>150</v>
      </c>
      <c r="M18" s="34" t="s">
        <v>150</v>
      </c>
      <c r="N18" s="34" t="s">
        <v>150</v>
      </c>
      <c r="O18" s="34" t="s">
        <v>150</v>
      </c>
      <c r="P18" s="34" t="s">
        <v>150</v>
      </c>
      <c r="Q18" s="34" t="s">
        <v>150</v>
      </c>
      <c r="R18" s="77" t="s">
        <v>150</v>
      </c>
      <c r="S18" s="34" t="s">
        <v>150</v>
      </c>
      <c r="T18" s="34" t="s">
        <v>150</v>
      </c>
      <c r="U18" s="34" t="s">
        <v>150</v>
      </c>
      <c r="V18" s="34" t="s">
        <v>150</v>
      </c>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row>
    <row r="19" spans="1:48" ht="49.5" customHeight="1" thickTop="1" thickBot="1">
      <c r="A19" s="6">
        <v>15</v>
      </c>
      <c r="B19" s="29" t="s">
        <v>11</v>
      </c>
      <c r="C19" s="12" t="s">
        <v>4</v>
      </c>
      <c r="D19" s="47" t="s">
        <v>234</v>
      </c>
      <c r="E19" s="13" t="s">
        <v>86</v>
      </c>
      <c r="F19" s="13" t="s">
        <v>5</v>
      </c>
      <c r="G19" s="24" t="s">
        <v>85</v>
      </c>
      <c r="H19" s="76">
        <v>500</v>
      </c>
      <c r="I19" s="22">
        <v>100</v>
      </c>
      <c r="J19" s="22">
        <v>200</v>
      </c>
      <c r="K19" s="22">
        <v>150</v>
      </c>
      <c r="L19" s="76">
        <v>150</v>
      </c>
      <c r="M19" s="22">
        <v>30</v>
      </c>
      <c r="N19" s="22">
        <v>150</v>
      </c>
      <c r="O19" s="22">
        <v>5</v>
      </c>
      <c r="P19" s="22">
        <v>15</v>
      </c>
      <c r="Q19" s="22">
        <v>30</v>
      </c>
      <c r="R19" s="101">
        <v>100</v>
      </c>
      <c r="S19" s="22">
        <v>100</v>
      </c>
      <c r="T19" s="22">
        <v>15</v>
      </c>
      <c r="U19" s="22">
        <v>300</v>
      </c>
      <c r="V19" s="22">
        <v>20</v>
      </c>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row>
    <row r="20" spans="1:48" ht="56.25" customHeight="1" thickTop="1" thickBot="1">
      <c r="A20" s="6">
        <v>16</v>
      </c>
      <c r="B20" s="29" t="s">
        <v>11</v>
      </c>
      <c r="C20" s="12" t="s">
        <v>117</v>
      </c>
      <c r="D20" s="47" t="s">
        <v>235</v>
      </c>
      <c r="E20" s="13" t="s">
        <v>43</v>
      </c>
      <c r="F20" s="13" t="s">
        <v>5</v>
      </c>
      <c r="G20" s="24" t="s">
        <v>85</v>
      </c>
      <c r="H20" s="76">
        <v>5000</v>
      </c>
      <c r="I20" s="22">
        <v>1000</v>
      </c>
      <c r="J20" s="22">
        <v>2000</v>
      </c>
      <c r="K20" s="22">
        <v>600</v>
      </c>
      <c r="L20" s="22">
        <v>750</v>
      </c>
      <c r="M20" s="22">
        <v>90</v>
      </c>
      <c r="N20" s="22">
        <v>450</v>
      </c>
      <c r="O20" s="22">
        <v>30</v>
      </c>
      <c r="P20" s="22">
        <v>60</v>
      </c>
      <c r="Q20" s="22">
        <v>100</v>
      </c>
      <c r="R20" s="101">
        <v>1000</v>
      </c>
      <c r="S20" s="22">
        <v>300</v>
      </c>
      <c r="T20" s="22">
        <v>100</v>
      </c>
      <c r="U20" s="22">
        <v>1200</v>
      </c>
      <c r="V20" s="22">
        <v>140</v>
      </c>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row>
    <row r="21" spans="1:48" ht="99" customHeight="1" thickTop="1" thickBot="1">
      <c r="A21" s="6">
        <v>17</v>
      </c>
      <c r="B21" s="29" t="s">
        <v>11</v>
      </c>
      <c r="C21" s="12" t="s">
        <v>200</v>
      </c>
      <c r="D21" s="47" t="s">
        <v>199</v>
      </c>
      <c r="E21" s="13" t="s">
        <v>8</v>
      </c>
      <c r="F21" s="13" t="s">
        <v>50</v>
      </c>
      <c r="G21" s="24" t="s">
        <v>7</v>
      </c>
      <c r="H21" s="77" t="s">
        <v>150</v>
      </c>
      <c r="I21" s="34" t="s">
        <v>150</v>
      </c>
      <c r="J21" s="34" t="s">
        <v>150</v>
      </c>
      <c r="K21" s="34" t="s">
        <v>150</v>
      </c>
      <c r="L21" s="34" t="s">
        <v>150</v>
      </c>
      <c r="M21" s="34" t="s">
        <v>150</v>
      </c>
      <c r="N21" s="34" t="s">
        <v>150</v>
      </c>
      <c r="O21" s="34" t="s">
        <v>150</v>
      </c>
      <c r="P21" s="34" t="s">
        <v>150</v>
      </c>
      <c r="Q21" s="34" t="s">
        <v>150</v>
      </c>
      <c r="R21" s="34" t="s">
        <v>150</v>
      </c>
      <c r="S21" s="34" t="s">
        <v>150</v>
      </c>
      <c r="T21" s="34" t="s">
        <v>150</v>
      </c>
      <c r="U21" s="34" t="s">
        <v>150</v>
      </c>
      <c r="V21" s="34" t="s">
        <v>150</v>
      </c>
      <c r="W21" s="34" t="s">
        <v>150</v>
      </c>
      <c r="X21" s="34" t="s">
        <v>150</v>
      </c>
      <c r="Y21" s="34" t="s">
        <v>150</v>
      </c>
      <c r="Z21" s="34" t="s">
        <v>150</v>
      </c>
      <c r="AA21" s="34" t="s">
        <v>150</v>
      </c>
      <c r="AB21" s="34" t="s">
        <v>150</v>
      </c>
      <c r="AC21" s="34" t="s">
        <v>150</v>
      </c>
      <c r="AD21" s="34" t="s">
        <v>150</v>
      </c>
      <c r="AE21" s="34" t="s">
        <v>150</v>
      </c>
      <c r="AF21" s="34" t="s">
        <v>150</v>
      </c>
      <c r="AG21" s="34" t="s">
        <v>150</v>
      </c>
      <c r="AH21" s="34" t="s">
        <v>150</v>
      </c>
      <c r="AI21" s="34" t="s">
        <v>150</v>
      </c>
      <c r="AJ21" s="34" t="s">
        <v>150</v>
      </c>
      <c r="AK21" s="34" t="s">
        <v>150</v>
      </c>
      <c r="AL21" s="34" t="s">
        <v>150</v>
      </c>
      <c r="AM21" s="34" t="s">
        <v>150</v>
      </c>
      <c r="AN21" s="34" t="s">
        <v>150</v>
      </c>
      <c r="AO21" s="34" t="s">
        <v>150</v>
      </c>
      <c r="AP21" s="34" t="s">
        <v>150</v>
      </c>
      <c r="AQ21" s="34" t="s">
        <v>150</v>
      </c>
      <c r="AR21" s="34" t="s">
        <v>150</v>
      </c>
      <c r="AS21" s="34" t="s">
        <v>150</v>
      </c>
      <c r="AT21" s="34" t="s">
        <v>150</v>
      </c>
      <c r="AU21" s="34" t="s">
        <v>150</v>
      </c>
      <c r="AV21" s="34" t="s">
        <v>150</v>
      </c>
    </row>
    <row r="22" spans="1:48" ht="49.5" customHeight="1" thickTop="1" thickBot="1">
      <c r="A22" s="6">
        <v>18</v>
      </c>
      <c r="B22" s="29" t="s">
        <v>11</v>
      </c>
      <c r="C22" s="12" t="s">
        <v>118</v>
      </c>
      <c r="D22" s="47" t="s">
        <v>236</v>
      </c>
      <c r="E22" s="15" t="s">
        <v>78</v>
      </c>
      <c r="F22" s="13">
        <v>28</v>
      </c>
      <c r="G22" s="24" t="s">
        <v>9</v>
      </c>
      <c r="H22" s="99" t="s">
        <v>150</v>
      </c>
      <c r="I22" s="100" t="s">
        <v>149</v>
      </c>
      <c r="J22" s="100" t="s">
        <v>150</v>
      </c>
      <c r="K22" s="100" t="s">
        <v>150</v>
      </c>
      <c r="L22" s="100" t="s">
        <v>150</v>
      </c>
      <c r="M22" s="100" t="s">
        <v>150</v>
      </c>
      <c r="N22" s="100" t="s">
        <v>150</v>
      </c>
      <c r="O22" s="100" t="s">
        <v>150</v>
      </c>
      <c r="P22" s="100" t="s">
        <v>150</v>
      </c>
      <c r="Q22" s="100" t="s">
        <v>150</v>
      </c>
      <c r="R22" s="34" t="s">
        <v>149</v>
      </c>
      <c r="S22" s="100" t="s">
        <v>150</v>
      </c>
      <c r="T22" s="100" t="s">
        <v>150</v>
      </c>
      <c r="U22" s="100" t="s">
        <v>150</v>
      </c>
      <c r="V22" s="100" t="s">
        <v>150</v>
      </c>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row>
    <row r="23" spans="1:48" ht="121.5" thickTop="1" thickBot="1">
      <c r="A23" s="6">
        <v>19</v>
      </c>
      <c r="B23" s="29" t="s">
        <v>11</v>
      </c>
      <c r="C23" s="12" t="s">
        <v>119</v>
      </c>
      <c r="D23" s="47" t="s">
        <v>237</v>
      </c>
      <c r="E23" s="15" t="s">
        <v>66</v>
      </c>
      <c r="F23" s="13"/>
      <c r="G23" s="24" t="s">
        <v>1365</v>
      </c>
      <c r="H23" s="99" t="s">
        <v>150</v>
      </c>
      <c r="I23" s="100" t="s">
        <v>150</v>
      </c>
      <c r="J23" s="100" t="s">
        <v>150</v>
      </c>
      <c r="K23" s="100" t="s">
        <v>150</v>
      </c>
      <c r="L23" s="100" t="s">
        <v>150</v>
      </c>
      <c r="M23" s="100" t="s">
        <v>150</v>
      </c>
      <c r="N23" s="100" t="s">
        <v>150</v>
      </c>
      <c r="O23" s="100" t="s">
        <v>150</v>
      </c>
      <c r="P23" s="100" t="s">
        <v>150</v>
      </c>
      <c r="Q23" s="100" t="s">
        <v>150</v>
      </c>
      <c r="R23" s="77" t="s">
        <v>150</v>
      </c>
      <c r="S23" s="100" t="s">
        <v>150</v>
      </c>
      <c r="T23" s="100" t="s">
        <v>150</v>
      </c>
      <c r="U23" s="100" t="s">
        <v>150</v>
      </c>
      <c r="V23" s="100" t="s">
        <v>150</v>
      </c>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row>
    <row r="24" spans="1:48" ht="86.25" customHeight="1" thickTop="1" thickBot="1">
      <c r="A24" s="6">
        <v>20</v>
      </c>
      <c r="B24" s="29" t="s">
        <v>11</v>
      </c>
      <c r="C24" s="12" t="s">
        <v>79</v>
      </c>
      <c r="D24" s="47" t="s">
        <v>238</v>
      </c>
      <c r="E24" s="13">
        <v>28</v>
      </c>
      <c r="F24" s="13">
        <v>32</v>
      </c>
      <c r="G24" s="24" t="s">
        <v>151</v>
      </c>
      <c r="H24" s="99" t="s">
        <v>52</v>
      </c>
      <c r="I24" s="100" t="s">
        <v>52</v>
      </c>
      <c r="J24" s="100" t="s">
        <v>52</v>
      </c>
      <c r="K24" s="100" t="s">
        <v>52</v>
      </c>
      <c r="L24" s="100" t="s">
        <v>52</v>
      </c>
      <c r="M24" s="100" t="s">
        <v>52</v>
      </c>
      <c r="N24" s="100" t="s">
        <v>52</v>
      </c>
      <c r="O24" s="100" t="s">
        <v>52</v>
      </c>
      <c r="P24" s="100" t="s">
        <v>52</v>
      </c>
      <c r="Q24" s="100" t="s">
        <v>52</v>
      </c>
      <c r="R24" s="100" t="s">
        <v>1370</v>
      </c>
      <c r="S24" s="100" t="s">
        <v>52</v>
      </c>
      <c r="T24" s="100" t="s">
        <v>52</v>
      </c>
      <c r="U24" s="100" t="s">
        <v>52</v>
      </c>
      <c r="V24" s="100" t="s">
        <v>52</v>
      </c>
      <c r="W24" s="34" t="str">
        <f t="shared" ref="W24:AP24" si="3">IF(W23="NE","X","")</f>
        <v/>
      </c>
      <c r="X24" s="34" t="str">
        <f t="shared" si="3"/>
        <v/>
      </c>
      <c r="Y24" s="34" t="str">
        <f t="shared" si="3"/>
        <v/>
      </c>
      <c r="Z24" s="34" t="str">
        <f t="shared" si="3"/>
        <v/>
      </c>
      <c r="AA24" s="34" t="str">
        <f t="shared" si="3"/>
        <v/>
      </c>
      <c r="AB24" s="34" t="str">
        <f t="shared" si="3"/>
        <v/>
      </c>
      <c r="AC24" s="34" t="str">
        <f t="shared" si="3"/>
        <v/>
      </c>
      <c r="AD24" s="34" t="str">
        <f t="shared" si="3"/>
        <v/>
      </c>
      <c r="AE24" s="34" t="str">
        <f t="shared" si="3"/>
        <v/>
      </c>
      <c r="AF24" s="34" t="str">
        <f t="shared" si="3"/>
        <v/>
      </c>
      <c r="AG24" s="34" t="str">
        <f t="shared" si="3"/>
        <v/>
      </c>
      <c r="AH24" s="34" t="str">
        <f t="shared" si="3"/>
        <v/>
      </c>
      <c r="AI24" s="34" t="str">
        <f t="shared" si="3"/>
        <v/>
      </c>
      <c r="AJ24" s="34" t="str">
        <f t="shared" si="3"/>
        <v/>
      </c>
      <c r="AK24" s="34" t="str">
        <f t="shared" si="3"/>
        <v/>
      </c>
      <c r="AL24" s="34" t="str">
        <f t="shared" si="3"/>
        <v/>
      </c>
      <c r="AM24" s="34" t="str">
        <f t="shared" si="3"/>
        <v/>
      </c>
      <c r="AN24" s="34" t="str">
        <f t="shared" si="3"/>
        <v/>
      </c>
      <c r="AO24" s="34" t="str">
        <f t="shared" si="3"/>
        <v/>
      </c>
      <c r="AP24" s="34" t="str">
        <f t="shared" si="3"/>
        <v/>
      </c>
      <c r="AQ24" s="34" t="str">
        <f>IF(AQ23="NE","X","")</f>
        <v/>
      </c>
      <c r="AR24" s="34" t="str">
        <f t="shared" ref="AR24:AV24" si="4">IF(AR23="NE","X","")</f>
        <v/>
      </c>
      <c r="AS24" s="34" t="str">
        <f t="shared" si="4"/>
        <v/>
      </c>
      <c r="AT24" s="34" t="str">
        <f t="shared" si="4"/>
        <v/>
      </c>
      <c r="AU24" s="34" t="str">
        <f t="shared" si="4"/>
        <v/>
      </c>
      <c r="AV24" s="34" t="str">
        <f t="shared" si="4"/>
        <v/>
      </c>
    </row>
    <row r="25" spans="1:48" ht="66" customHeight="1" thickTop="1" thickBot="1">
      <c r="A25" s="6">
        <v>21</v>
      </c>
      <c r="B25" s="29" t="s">
        <v>11</v>
      </c>
      <c r="C25" s="12" t="s">
        <v>80</v>
      </c>
      <c r="D25" s="47" t="s">
        <v>201</v>
      </c>
      <c r="E25" s="15" t="s">
        <v>10</v>
      </c>
      <c r="F25" s="13"/>
      <c r="G25" s="24" t="s">
        <v>152</v>
      </c>
      <c r="H25" s="77" t="s">
        <v>150</v>
      </c>
      <c r="I25" s="34" t="s">
        <v>150</v>
      </c>
      <c r="J25" s="34" t="s">
        <v>150</v>
      </c>
      <c r="K25" s="34" t="s">
        <v>150</v>
      </c>
      <c r="L25" s="34" t="s">
        <v>150</v>
      </c>
      <c r="M25" s="34" t="s">
        <v>150</v>
      </c>
      <c r="N25" s="34" t="s">
        <v>150</v>
      </c>
      <c r="O25" s="34" t="s">
        <v>150</v>
      </c>
      <c r="P25" s="34" t="s">
        <v>150</v>
      </c>
      <c r="Q25" s="34" t="s">
        <v>150</v>
      </c>
      <c r="R25" s="34" t="s">
        <v>150</v>
      </c>
      <c r="S25" s="34" t="s">
        <v>150</v>
      </c>
      <c r="T25" s="34" t="s">
        <v>150</v>
      </c>
      <c r="U25" s="34" t="s">
        <v>150</v>
      </c>
      <c r="V25" s="34" t="s">
        <v>150</v>
      </c>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row>
    <row r="26" spans="1:48" s="39" customFormat="1" ht="45.75" customHeight="1" thickTop="1" thickBot="1">
      <c r="A26" s="6">
        <v>22</v>
      </c>
      <c r="B26" s="42" t="s">
        <v>12</v>
      </c>
      <c r="C26" s="12" t="s">
        <v>193</v>
      </c>
      <c r="D26" s="47" t="s">
        <v>202</v>
      </c>
      <c r="E26" s="13" t="s">
        <v>5</v>
      </c>
      <c r="F26" s="13"/>
      <c r="G26" s="24" t="s">
        <v>9</v>
      </c>
      <c r="H26" s="77" t="s">
        <v>149</v>
      </c>
      <c r="I26" s="77" t="s">
        <v>149</v>
      </c>
      <c r="J26" s="77" t="s">
        <v>149</v>
      </c>
      <c r="K26" s="77" t="s">
        <v>149</v>
      </c>
      <c r="L26" s="77" t="s">
        <v>149</v>
      </c>
      <c r="M26" s="77" t="s">
        <v>149</v>
      </c>
      <c r="N26" s="77" t="s">
        <v>149</v>
      </c>
      <c r="O26" s="77" t="s">
        <v>149</v>
      </c>
      <c r="P26" s="77" t="s">
        <v>149</v>
      </c>
      <c r="Q26" s="77" t="s">
        <v>149</v>
      </c>
      <c r="R26" s="77" t="s">
        <v>149</v>
      </c>
      <c r="S26" s="77" t="s">
        <v>149</v>
      </c>
      <c r="T26" s="77" t="s">
        <v>149</v>
      </c>
      <c r="U26" s="77" t="s">
        <v>149</v>
      </c>
      <c r="V26" s="77" t="s">
        <v>149</v>
      </c>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row>
    <row r="27" spans="1:48" ht="48.75" customHeight="1" thickTop="1" thickBot="1">
      <c r="A27" s="6">
        <v>23</v>
      </c>
      <c r="B27" s="91" t="s">
        <v>12</v>
      </c>
      <c r="C27" s="12" t="s">
        <v>191</v>
      </c>
      <c r="D27" s="47" t="s">
        <v>239</v>
      </c>
      <c r="E27" s="13" t="s">
        <v>2</v>
      </c>
      <c r="F27" s="13"/>
      <c r="G27" s="24" t="s">
        <v>1354</v>
      </c>
      <c r="H27" s="77" t="s">
        <v>1368</v>
      </c>
      <c r="I27" s="77" t="s">
        <v>1368</v>
      </c>
      <c r="J27" s="34" t="s">
        <v>1368</v>
      </c>
      <c r="K27" s="34" t="s">
        <v>1355</v>
      </c>
      <c r="L27" s="77" t="s">
        <v>1368</v>
      </c>
      <c r="M27" s="34" t="s">
        <v>1368</v>
      </c>
      <c r="N27" s="34" t="s">
        <v>1368</v>
      </c>
      <c r="O27" s="34" t="s">
        <v>1355</v>
      </c>
      <c r="P27" s="34" t="s">
        <v>1368</v>
      </c>
      <c r="Q27" s="34" t="s">
        <v>1368</v>
      </c>
      <c r="R27" s="77" t="s">
        <v>1355</v>
      </c>
      <c r="S27" s="34" t="s">
        <v>1355</v>
      </c>
      <c r="T27" s="77" t="s">
        <v>1368</v>
      </c>
      <c r="U27" s="77" t="s">
        <v>1368</v>
      </c>
      <c r="V27" s="34" t="s">
        <v>1355</v>
      </c>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row>
    <row r="28" spans="1:48" ht="46.5" customHeight="1" thickTop="1" thickBot="1">
      <c r="A28" s="6">
        <v>24</v>
      </c>
      <c r="B28" s="91" t="s">
        <v>12</v>
      </c>
      <c r="C28" s="12" t="s">
        <v>13</v>
      </c>
      <c r="D28" s="47" t="s">
        <v>240</v>
      </c>
      <c r="E28" s="13" t="s">
        <v>6</v>
      </c>
      <c r="F28" s="13"/>
      <c r="G28" s="24" t="s">
        <v>9</v>
      </c>
      <c r="H28" s="77" t="s">
        <v>149</v>
      </c>
      <c r="I28" s="77" t="s">
        <v>149</v>
      </c>
      <c r="J28" s="77" t="s">
        <v>149</v>
      </c>
      <c r="K28" s="77" t="s">
        <v>149</v>
      </c>
      <c r="L28" s="77" t="s">
        <v>149</v>
      </c>
      <c r="M28" s="77" t="s">
        <v>149</v>
      </c>
      <c r="N28" s="77" t="s">
        <v>149</v>
      </c>
      <c r="O28" s="77" t="s">
        <v>149</v>
      </c>
      <c r="P28" s="77" t="s">
        <v>149</v>
      </c>
      <c r="Q28" s="77" t="s">
        <v>149</v>
      </c>
      <c r="R28" s="77" t="s">
        <v>149</v>
      </c>
      <c r="S28" s="77" t="s">
        <v>149</v>
      </c>
      <c r="T28" s="77" t="s">
        <v>1369</v>
      </c>
      <c r="U28" s="77" t="s">
        <v>1369</v>
      </c>
      <c r="V28" s="77" t="s">
        <v>149</v>
      </c>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row>
    <row r="29" spans="1:48" ht="68.25" customHeight="1" thickTop="1" thickBot="1">
      <c r="A29" s="6">
        <v>25</v>
      </c>
      <c r="B29" s="91" t="s">
        <v>12</v>
      </c>
      <c r="C29" s="12" t="s">
        <v>120</v>
      </c>
      <c r="D29" s="47" t="s">
        <v>221</v>
      </c>
      <c r="E29" s="15" t="s">
        <v>14</v>
      </c>
      <c r="F29" s="13"/>
      <c r="G29" s="24" t="s">
        <v>155</v>
      </c>
      <c r="H29" s="99" t="s">
        <v>156</v>
      </c>
      <c r="I29" s="77" t="s">
        <v>150</v>
      </c>
      <c r="J29" s="77" t="s">
        <v>150</v>
      </c>
      <c r="K29" s="77" t="s">
        <v>150</v>
      </c>
      <c r="L29" s="77" t="s">
        <v>150</v>
      </c>
      <c r="M29" s="77" t="s">
        <v>150</v>
      </c>
      <c r="N29" s="77" t="s">
        <v>150</v>
      </c>
      <c r="O29" s="77" t="s">
        <v>150</v>
      </c>
      <c r="P29" s="77" t="s">
        <v>150</v>
      </c>
      <c r="Q29" s="77" t="s">
        <v>150</v>
      </c>
      <c r="R29" s="77" t="s">
        <v>150</v>
      </c>
      <c r="S29" s="77" t="s">
        <v>150</v>
      </c>
      <c r="T29" s="77" t="s">
        <v>150</v>
      </c>
      <c r="U29" s="34" t="s">
        <v>150</v>
      </c>
      <c r="V29" s="77" t="s">
        <v>150</v>
      </c>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row>
    <row r="30" spans="1:48" ht="48.75" customHeight="1" thickTop="1" thickBot="1">
      <c r="A30" s="6">
        <v>26</v>
      </c>
      <c r="B30" s="91" t="s">
        <v>12</v>
      </c>
      <c r="C30" s="12" t="s">
        <v>20</v>
      </c>
      <c r="D30" s="47" t="s">
        <v>241</v>
      </c>
      <c r="E30" s="15" t="s">
        <v>21</v>
      </c>
      <c r="F30" s="13" t="s">
        <v>22</v>
      </c>
      <c r="G30" s="24" t="s">
        <v>9</v>
      </c>
      <c r="H30" s="77" t="s">
        <v>150</v>
      </c>
      <c r="I30" s="34" t="s">
        <v>150</v>
      </c>
      <c r="J30" s="34" t="s">
        <v>150</v>
      </c>
      <c r="K30" s="34" t="s">
        <v>150</v>
      </c>
      <c r="L30" s="34" t="s">
        <v>150</v>
      </c>
      <c r="M30" s="34" t="s">
        <v>150</v>
      </c>
      <c r="N30" s="34" t="s">
        <v>150</v>
      </c>
      <c r="O30" s="34" t="s">
        <v>150</v>
      </c>
      <c r="P30" s="34" t="s">
        <v>150</v>
      </c>
      <c r="Q30" s="34" t="s">
        <v>150</v>
      </c>
      <c r="R30" s="34" t="s">
        <v>150</v>
      </c>
      <c r="S30" s="34" t="s">
        <v>150</v>
      </c>
      <c r="T30" s="34" t="s">
        <v>150</v>
      </c>
      <c r="U30" s="34" t="s">
        <v>150</v>
      </c>
      <c r="V30" s="34" t="s">
        <v>150</v>
      </c>
      <c r="W30" s="34" t="s">
        <v>150</v>
      </c>
      <c r="X30" s="34" t="s">
        <v>150</v>
      </c>
      <c r="Y30" s="34" t="s">
        <v>150</v>
      </c>
      <c r="Z30" s="34" t="s">
        <v>150</v>
      </c>
      <c r="AA30" s="34" t="s">
        <v>150</v>
      </c>
      <c r="AB30" s="34" t="s">
        <v>150</v>
      </c>
      <c r="AC30" s="34" t="s">
        <v>150</v>
      </c>
      <c r="AD30" s="34" t="s">
        <v>150</v>
      </c>
      <c r="AE30" s="34" t="s">
        <v>150</v>
      </c>
      <c r="AF30" s="34" t="s">
        <v>150</v>
      </c>
      <c r="AG30" s="34" t="s">
        <v>150</v>
      </c>
      <c r="AH30" s="34" t="s">
        <v>150</v>
      </c>
      <c r="AI30" s="34" t="s">
        <v>150</v>
      </c>
      <c r="AJ30" s="34" t="s">
        <v>150</v>
      </c>
      <c r="AK30" s="34" t="s">
        <v>150</v>
      </c>
      <c r="AL30" s="34" t="s">
        <v>150</v>
      </c>
      <c r="AM30" s="34" t="s">
        <v>150</v>
      </c>
      <c r="AN30" s="34" t="s">
        <v>150</v>
      </c>
      <c r="AO30" s="34" t="s">
        <v>150</v>
      </c>
      <c r="AP30" s="34" t="s">
        <v>150</v>
      </c>
      <c r="AQ30" s="34" t="s">
        <v>150</v>
      </c>
      <c r="AR30" s="34" t="s">
        <v>150</v>
      </c>
      <c r="AS30" s="34" t="s">
        <v>150</v>
      </c>
      <c r="AT30" s="34" t="s">
        <v>150</v>
      </c>
      <c r="AU30" s="34" t="s">
        <v>150</v>
      </c>
      <c r="AV30" s="34" t="s">
        <v>150</v>
      </c>
    </row>
    <row r="31" spans="1:48" ht="48.75" customHeight="1" thickTop="1" thickBot="1">
      <c r="A31" s="6">
        <v>27</v>
      </c>
      <c r="B31" s="92" t="s">
        <v>110</v>
      </c>
      <c r="C31" s="12" t="s">
        <v>167</v>
      </c>
      <c r="D31" s="47" t="s">
        <v>203</v>
      </c>
      <c r="E31" s="13" t="s">
        <v>16</v>
      </c>
      <c r="F31" s="13"/>
      <c r="G31" s="24" t="s">
        <v>23</v>
      </c>
      <c r="H31" s="77" t="s">
        <v>159</v>
      </c>
      <c r="I31" s="34" t="s">
        <v>159</v>
      </c>
      <c r="J31" s="34" t="s">
        <v>159</v>
      </c>
      <c r="K31" s="34" t="s">
        <v>159</v>
      </c>
      <c r="L31" s="34" t="s">
        <v>159</v>
      </c>
      <c r="M31" s="34" t="s">
        <v>159</v>
      </c>
      <c r="N31" s="34" t="s">
        <v>159</v>
      </c>
      <c r="O31" s="34" t="s">
        <v>159</v>
      </c>
      <c r="P31" s="34" t="s">
        <v>159</v>
      </c>
      <c r="Q31" s="34" t="s">
        <v>157</v>
      </c>
      <c r="R31" s="34" t="s">
        <v>159</v>
      </c>
      <c r="S31" s="34" t="s">
        <v>159</v>
      </c>
      <c r="T31" s="34" t="s">
        <v>1440</v>
      </c>
      <c r="U31" s="34" t="s">
        <v>162</v>
      </c>
      <c r="V31" s="34" t="s">
        <v>158</v>
      </c>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row>
    <row r="32" spans="1:48" ht="73.5" customHeight="1" thickTop="1" thickBot="1">
      <c r="A32" s="6">
        <v>28</v>
      </c>
      <c r="B32" s="92" t="s">
        <v>110</v>
      </c>
      <c r="C32" s="12" t="s">
        <v>81</v>
      </c>
      <c r="D32" s="47" t="s">
        <v>242</v>
      </c>
      <c r="E32" s="13" t="s">
        <v>18</v>
      </c>
      <c r="F32" s="13"/>
      <c r="G32" s="24" t="s">
        <v>108</v>
      </c>
      <c r="H32" s="76" t="s">
        <v>1429</v>
      </c>
      <c r="I32" s="22" t="s">
        <v>1420</v>
      </c>
      <c r="J32" s="76" t="s">
        <v>1391</v>
      </c>
      <c r="K32" s="22" t="s">
        <v>1432</v>
      </c>
      <c r="L32" s="76" t="s">
        <v>1421</v>
      </c>
      <c r="M32" s="76" t="s">
        <v>1422</v>
      </c>
      <c r="N32" s="22" t="s">
        <v>1373</v>
      </c>
      <c r="O32" s="22" t="s">
        <v>1374</v>
      </c>
      <c r="P32" s="22" t="s">
        <v>1423</v>
      </c>
      <c r="Q32" s="22" t="s">
        <v>1372</v>
      </c>
      <c r="R32" s="101" t="s">
        <v>1424</v>
      </c>
      <c r="S32" s="76" t="s">
        <v>1391</v>
      </c>
      <c r="T32" s="22" t="s">
        <v>1441</v>
      </c>
      <c r="U32" s="101" t="s">
        <v>1446</v>
      </c>
      <c r="V32" s="22" t="s">
        <v>1372</v>
      </c>
      <c r="W32" s="22" t="str">
        <f t="shared" ref="W32:AV32" si="5">IF(OR(W31="c",W31="e",W31="f",W31=""),"","Není třeba vyplnit buňku.")</f>
        <v/>
      </c>
      <c r="X32" s="22" t="str">
        <f t="shared" si="5"/>
        <v/>
      </c>
      <c r="Y32" s="22" t="str">
        <f t="shared" si="5"/>
        <v/>
      </c>
      <c r="Z32" s="22" t="str">
        <f t="shared" si="5"/>
        <v/>
      </c>
      <c r="AA32" s="22" t="str">
        <f t="shared" si="5"/>
        <v/>
      </c>
      <c r="AB32" s="22" t="str">
        <f t="shared" si="5"/>
        <v/>
      </c>
      <c r="AC32" s="22" t="str">
        <f t="shared" si="5"/>
        <v/>
      </c>
      <c r="AD32" s="22" t="str">
        <f t="shared" si="5"/>
        <v/>
      </c>
      <c r="AE32" s="22" t="str">
        <f t="shared" si="5"/>
        <v/>
      </c>
      <c r="AF32" s="22" t="str">
        <f t="shared" si="5"/>
        <v/>
      </c>
      <c r="AG32" s="22" t="str">
        <f t="shared" si="5"/>
        <v/>
      </c>
      <c r="AH32" s="22" t="str">
        <f t="shared" si="5"/>
        <v/>
      </c>
      <c r="AI32" s="22" t="str">
        <f t="shared" si="5"/>
        <v/>
      </c>
      <c r="AJ32" s="22" t="str">
        <f t="shared" si="5"/>
        <v/>
      </c>
      <c r="AK32" s="22" t="str">
        <f t="shared" si="5"/>
        <v/>
      </c>
      <c r="AL32" s="22" t="str">
        <f t="shared" si="5"/>
        <v/>
      </c>
      <c r="AM32" s="22" t="str">
        <f t="shared" si="5"/>
        <v/>
      </c>
      <c r="AN32" s="22" t="str">
        <f t="shared" si="5"/>
        <v/>
      </c>
      <c r="AO32" s="22" t="str">
        <f t="shared" si="5"/>
        <v/>
      </c>
      <c r="AP32" s="22" t="str">
        <f t="shared" si="5"/>
        <v/>
      </c>
      <c r="AQ32" s="22" t="str">
        <f t="shared" si="5"/>
        <v/>
      </c>
      <c r="AR32" s="22" t="str">
        <f t="shared" si="5"/>
        <v/>
      </c>
      <c r="AS32" s="22" t="str">
        <f t="shared" si="5"/>
        <v/>
      </c>
      <c r="AT32" s="22" t="str">
        <f t="shared" si="5"/>
        <v/>
      </c>
      <c r="AU32" s="22" t="str">
        <f t="shared" si="5"/>
        <v/>
      </c>
      <c r="AV32" s="22" t="str">
        <f t="shared" si="5"/>
        <v/>
      </c>
    </row>
    <row r="33" spans="1:48" ht="58.5" customHeight="1" thickTop="1" thickBot="1">
      <c r="A33" s="6">
        <v>29</v>
      </c>
      <c r="B33" s="73" t="s">
        <v>15</v>
      </c>
      <c r="C33" s="12" t="s">
        <v>114</v>
      </c>
      <c r="D33" s="47" t="s">
        <v>243</v>
      </c>
      <c r="E33" s="13"/>
      <c r="F33" s="13"/>
      <c r="G33" s="24" t="s">
        <v>168</v>
      </c>
      <c r="H33" s="77" t="s">
        <v>150</v>
      </c>
      <c r="I33" s="34" t="s">
        <v>150</v>
      </c>
      <c r="J33" s="34" t="s">
        <v>150</v>
      </c>
      <c r="K33" s="34" t="s">
        <v>150</v>
      </c>
      <c r="L33" s="34" t="s">
        <v>150</v>
      </c>
      <c r="M33" s="34" t="s">
        <v>150</v>
      </c>
      <c r="N33" s="34" t="s">
        <v>150</v>
      </c>
      <c r="O33" s="34" t="s">
        <v>150</v>
      </c>
      <c r="P33" s="34" t="s">
        <v>150</v>
      </c>
      <c r="Q33" s="34" t="s">
        <v>1369</v>
      </c>
      <c r="R33" s="34" t="s">
        <v>150</v>
      </c>
      <c r="S33" s="34" t="s">
        <v>150</v>
      </c>
      <c r="T33" s="34" t="s">
        <v>150</v>
      </c>
      <c r="U33" s="34" t="s">
        <v>150</v>
      </c>
      <c r="V33" s="34" t="s">
        <v>150</v>
      </c>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row>
    <row r="34" spans="1:48" ht="61.5" customHeight="1" thickTop="1" thickBot="1">
      <c r="A34" s="6">
        <v>30</v>
      </c>
      <c r="B34" s="73" t="s">
        <v>15</v>
      </c>
      <c r="C34" s="12" t="s">
        <v>67</v>
      </c>
      <c r="D34" s="47" t="s">
        <v>244</v>
      </c>
      <c r="E34" s="15" t="s">
        <v>17</v>
      </c>
      <c r="F34" s="13"/>
      <c r="G34" s="24" t="s">
        <v>171</v>
      </c>
      <c r="H34" s="34" t="s">
        <v>1370</v>
      </c>
      <c r="I34" s="34" t="str">
        <f t="shared" ref="I34" si="6">IF(OR(I31="a",I31=""),"","X")</f>
        <v>X</v>
      </c>
      <c r="J34" s="34" t="s">
        <v>1370</v>
      </c>
      <c r="K34" s="34" t="s">
        <v>52</v>
      </c>
      <c r="L34" s="34" t="str">
        <f t="shared" ref="L34" si="7">IF(OR(L31="a",L31=""),"","X")</f>
        <v>X</v>
      </c>
      <c r="M34" s="34" t="s">
        <v>52</v>
      </c>
      <c r="N34" s="34" t="s">
        <v>52</v>
      </c>
      <c r="O34" s="34" t="s">
        <v>52</v>
      </c>
      <c r="P34" s="34" t="s">
        <v>52</v>
      </c>
      <c r="Q34" s="34" t="s">
        <v>172</v>
      </c>
      <c r="R34" s="34" t="s">
        <v>52</v>
      </c>
      <c r="S34" s="34" t="s">
        <v>52</v>
      </c>
      <c r="T34" s="34" t="str">
        <f t="shared" ref="T34:U34" si="8">IF(OR(T31="a",T31=""),"","X")</f>
        <v>X</v>
      </c>
      <c r="U34" s="34" t="str">
        <f t="shared" si="8"/>
        <v>X</v>
      </c>
      <c r="V34" s="34" t="s">
        <v>52</v>
      </c>
      <c r="W34" s="34" t="str">
        <f t="shared" ref="W34:AV34" si="9">IF(OR(W31="a",W31=""),"","X")</f>
        <v/>
      </c>
      <c r="X34" s="34" t="str">
        <f t="shared" si="9"/>
        <v/>
      </c>
      <c r="Y34" s="34" t="str">
        <f t="shared" si="9"/>
        <v/>
      </c>
      <c r="Z34" s="34" t="str">
        <f t="shared" si="9"/>
        <v/>
      </c>
      <c r="AA34" s="34" t="str">
        <f t="shared" si="9"/>
        <v/>
      </c>
      <c r="AB34" s="34" t="str">
        <f t="shared" si="9"/>
        <v/>
      </c>
      <c r="AC34" s="34" t="str">
        <f t="shared" si="9"/>
        <v/>
      </c>
      <c r="AD34" s="34" t="str">
        <f t="shared" si="9"/>
        <v/>
      </c>
      <c r="AE34" s="34" t="str">
        <f t="shared" si="9"/>
        <v/>
      </c>
      <c r="AF34" s="34" t="str">
        <f t="shared" si="9"/>
        <v/>
      </c>
      <c r="AG34" s="34" t="str">
        <f t="shared" si="9"/>
        <v/>
      </c>
      <c r="AH34" s="34" t="str">
        <f t="shared" si="9"/>
        <v/>
      </c>
      <c r="AI34" s="34" t="str">
        <f t="shared" si="9"/>
        <v/>
      </c>
      <c r="AJ34" s="34" t="str">
        <f t="shared" si="9"/>
        <v/>
      </c>
      <c r="AK34" s="34" t="str">
        <f t="shared" si="9"/>
        <v/>
      </c>
      <c r="AL34" s="34" t="str">
        <f t="shared" si="9"/>
        <v/>
      </c>
      <c r="AM34" s="34" t="str">
        <f t="shared" si="9"/>
        <v/>
      </c>
      <c r="AN34" s="34" t="str">
        <f t="shared" si="9"/>
        <v/>
      </c>
      <c r="AO34" s="34" t="str">
        <f t="shared" si="9"/>
        <v/>
      </c>
      <c r="AP34" s="34" t="str">
        <f t="shared" si="9"/>
        <v/>
      </c>
      <c r="AQ34" s="34"/>
      <c r="AR34" s="34" t="str">
        <f t="shared" si="9"/>
        <v/>
      </c>
      <c r="AS34" s="34" t="str">
        <f t="shared" si="9"/>
        <v/>
      </c>
      <c r="AT34" s="34" t="str">
        <f t="shared" si="9"/>
        <v/>
      </c>
      <c r="AU34" s="34" t="str">
        <f t="shared" si="9"/>
        <v/>
      </c>
      <c r="AV34" s="34" t="str">
        <f t="shared" si="9"/>
        <v/>
      </c>
    </row>
    <row r="35" spans="1:48" ht="52.5" customHeight="1" thickTop="1" thickBot="1">
      <c r="A35" s="6">
        <v>31</v>
      </c>
      <c r="B35" s="73" t="s">
        <v>15</v>
      </c>
      <c r="C35" s="12" t="s">
        <v>68</v>
      </c>
      <c r="D35" s="47" t="s">
        <v>245</v>
      </c>
      <c r="E35" s="15" t="s">
        <v>69</v>
      </c>
      <c r="F35" s="13"/>
      <c r="G35" s="24" t="s">
        <v>174</v>
      </c>
      <c r="H35" s="34" t="s">
        <v>1370</v>
      </c>
      <c r="I35" s="34" t="str">
        <f t="shared" ref="I35" si="10">IF(OR(I31="a",I31=""),"","X")</f>
        <v>X</v>
      </c>
      <c r="J35" s="34" t="s">
        <v>1370</v>
      </c>
      <c r="K35" s="34" t="s">
        <v>52</v>
      </c>
      <c r="L35" s="34" t="str">
        <f t="shared" ref="L35" si="11">IF(OR(L31="a",L31=""),"","X")</f>
        <v>X</v>
      </c>
      <c r="M35" s="34" t="s">
        <v>52</v>
      </c>
      <c r="N35" s="34" t="s">
        <v>52</v>
      </c>
      <c r="O35" s="34" t="s">
        <v>52</v>
      </c>
      <c r="P35" s="34" t="s">
        <v>52</v>
      </c>
      <c r="Q35" s="34" t="s">
        <v>175</v>
      </c>
      <c r="R35" s="34" t="s">
        <v>52</v>
      </c>
      <c r="S35" s="34" t="s">
        <v>52</v>
      </c>
      <c r="T35" s="34" t="str">
        <f t="shared" ref="T35:U35" si="12">IF(OR(T31="a",T31=""),"","X")</f>
        <v>X</v>
      </c>
      <c r="U35" s="34" t="str">
        <f t="shared" si="12"/>
        <v>X</v>
      </c>
      <c r="V35" s="34" t="s">
        <v>52</v>
      </c>
      <c r="W35" s="34" t="str">
        <f t="shared" ref="W35:AV35" si="13">IF(OR(W31="a",W31=""),"","X")</f>
        <v/>
      </c>
      <c r="X35" s="34" t="str">
        <f t="shared" si="13"/>
        <v/>
      </c>
      <c r="Y35" s="34" t="str">
        <f t="shared" si="13"/>
        <v/>
      </c>
      <c r="Z35" s="34" t="str">
        <f t="shared" si="13"/>
        <v/>
      </c>
      <c r="AA35" s="34" t="str">
        <f t="shared" si="13"/>
        <v/>
      </c>
      <c r="AB35" s="34" t="str">
        <f t="shared" si="13"/>
        <v/>
      </c>
      <c r="AC35" s="34" t="str">
        <f t="shared" si="13"/>
        <v/>
      </c>
      <c r="AD35" s="34" t="str">
        <f t="shared" si="13"/>
        <v/>
      </c>
      <c r="AE35" s="34" t="str">
        <f t="shared" si="13"/>
        <v/>
      </c>
      <c r="AF35" s="34" t="str">
        <f t="shared" si="13"/>
        <v/>
      </c>
      <c r="AG35" s="34" t="str">
        <f t="shared" si="13"/>
        <v/>
      </c>
      <c r="AH35" s="34" t="str">
        <f t="shared" si="13"/>
        <v/>
      </c>
      <c r="AI35" s="34" t="str">
        <f t="shared" si="13"/>
        <v/>
      </c>
      <c r="AJ35" s="34" t="str">
        <f t="shared" si="13"/>
        <v/>
      </c>
      <c r="AK35" s="34" t="str">
        <f t="shared" si="13"/>
        <v/>
      </c>
      <c r="AL35" s="34" t="str">
        <f t="shared" si="13"/>
        <v/>
      </c>
      <c r="AM35" s="34" t="str">
        <f t="shared" si="13"/>
        <v/>
      </c>
      <c r="AN35" s="34" t="str">
        <f t="shared" si="13"/>
        <v/>
      </c>
      <c r="AO35" s="34" t="str">
        <f t="shared" si="13"/>
        <v/>
      </c>
      <c r="AP35" s="34" t="str">
        <f t="shared" si="13"/>
        <v/>
      </c>
      <c r="AQ35" s="34" t="str">
        <f t="shared" si="13"/>
        <v/>
      </c>
      <c r="AR35" s="34" t="str">
        <f t="shared" si="13"/>
        <v/>
      </c>
      <c r="AS35" s="34" t="str">
        <f t="shared" si="13"/>
        <v/>
      </c>
      <c r="AT35" s="34" t="str">
        <f t="shared" si="13"/>
        <v/>
      </c>
      <c r="AU35" s="34" t="str">
        <f t="shared" si="13"/>
        <v/>
      </c>
      <c r="AV35" s="34" t="str">
        <f t="shared" si="13"/>
        <v/>
      </c>
    </row>
    <row r="36" spans="1:48" ht="57.75" customHeight="1" thickTop="1" thickBot="1">
      <c r="A36" s="6">
        <v>32</v>
      </c>
      <c r="B36" s="73" t="s">
        <v>15</v>
      </c>
      <c r="C36" s="12" t="s">
        <v>19</v>
      </c>
      <c r="D36" s="47" t="s">
        <v>204</v>
      </c>
      <c r="E36" s="19">
        <v>8</v>
      </c>
      <c r="F36" s="15" t="s">
        <v>21</v>
      </c>
      <c r="G36" s="24" t="s">
        <v>192</v>
      </c>
      <c r="H36" s="34" t="s">
        <v>1370</v>
      </c>
      <c r="I36" s="34" t="str">
        <f t="shared" ref="I36" si="14">IF(OR(I31="a",I31=""),"","X")</f>
        <v>X</v>
      </c>
      <c r="J36" s="34" t="s">
        <v>1370</v>
      </c>
      <c r="K36" s="34" t="s">
        <v>52</v>
      </c>
      <c r="L36" s="34" t="str">
        <f t="shared" ref="L36" si="15">IF(OR(L31="a",L31=""),"","X")</f>
        <v>X</v>
      </c>
      <c r="M36" s="34" t="s">
        <v>52</v>
      </c>
      <c r="N36" s="34" t="s">
        <v>52</v>
      </c>
      <c r="O36" s="34" t="s">
        <v>52</v>
      </c>
      <c r="P36" s="34" t="s">
        <v>52</v>
      </c>
      <c r="Q36" s="34" t="s">
        <v>52</v>
      </c>
      <c r="R36" s="34" t="s">
        <v>52</v>
      </c>
      <c r="S36" s="34" t="s">
        <v>52</v>
      </c>
      <c r="T36" s="34" t="str">
        <f t="shared" ref="T36" si="16">IF(OR(T31="a",T31=""),"","X")</f>
        <v>X</v>
      </c>
      <c r="U36" s="34" t="s">
        <v>52</v>
      </c>
      <c r="V36" s="34" t="s">
        <v>52</v>
      </c>
      <c r="W36" s="34" t="str">
        <f t="shared" ref="W36:AV36" si="17">IF(OR(W31="a",W31=""),"","X")</f>
        <v/>
      </c>
      <c r="X36" s="34" t="str">
        <f t="shared" si="17"/>
        <v/>
      </c>
      <c r="Y36" s="34" t="str">
        <f t="shared" si="17"/>
        <v/>
      </c>
      <c r="Z36" s="34" t="str">
        <f t="shared" si="17"/>
        <v/>
      </c>
      <c r="AA36" s="34" t="str">
        <f t="shared" si="17"/>
        <v/>
      </c>
      <c r="AB36" s="34" t="str">
        <f t="shared" si="17"/>
        <v/>
      </c>
      <c r="AC36" s="34" t="str">
        <f t="shared" si="17"/>
        <v/>
      </c>
      <c r="AD36" s="34" t="str">
        <f t="shared" si="17"/>
        <v/>
      </c>
      <c r="AE36" s="34" t="str">
        <f t="shared" si="17"/>
        <v/>
      </c>
      <c r="AF36" s="34" t="str">
        <f t="shared" si="17"/>
        <v/>
      </c>
      <c r="AG36" s="34" t="str">
        <f t="shared" si="17"/>
        <v/>
      </c>
      <c r="AH36" s="34" t="str">
        <f t="shared" si="17"/>
        <v/>
      </c>
      <c r="AI36" s="34" t="str">
        <f t="shared" si="17"/>
        <v/>
      </c>
      <c r="AJ36" s="34" t="str">
        <f t="shared" si="17"/>
        <v/>
      </c>
      <c r="AK36" s="34" t="str">
        <f t="shared" si="17"/>
        <v/>
      </c>
      <c r="AL36" s="34" t="str">
        <f t="shared" si="17"/>
        <v/>
      </c>
      <c r="AM36" s="34" t="str">
        <f t="shared" si="17"/>
        <v/>
      </c>
      <c r="AN36" s="34" t="str">
        <f t="shared" si="17"/>
        <v/>
      </c>
      <c r="AO36" s="34" t="str">
        <f t="shared" si="17"/>
        <v/>
      </c>
      <c r="AP36" s="34" t="str">
        <f t="shared" si="17"/>
        <v/>
      </c>
      <c r="AQ36" s="34" t="str">
        <f t="shared" si="17"/>
        <v/>
      </c>
      <c r="AR36" s="34" t="str">
        <f t="shared" si="17"/>
        <v/>
      </c>
      <c r="AS36" s="34" t="str">
        <f t="shared" si="17"/>
        <v/>
      </c>
      <c r="AT36" s="34" t="str">
        <f t="shared" si="17"/>
        <v/>
      </c>
      <c r="AU36" s="34" t="str">
        <f t="shared" si="17"/>
        <v/>
      </c>
      <c r="AV36" s="34" t="str">
        <f t="shared" si="17"/>
        <v/>
      </c>
    </row>
    <row r="37" spans="1:48" ht="117.75" customHeight="1" thickTop="1" thickBot="1">
      <c r="A37" s="6">
        <v>33</v>
      </c>
      <c r="B37" s="8" t="s">
        <v>110</v>
      </c>
      <c r="C37" s="93" t="s">
        <v>1350</v>
      </c>
      <c r="D37" s="47" t="s">
        <v>1339</v>
      </c>
      <c r="E37" s="19" t="s">
        <v>124</v>
      </c>
      <c r="F37" s="15"/>
      <c r="G37" s="24" t="s">
        <v>1340</v>
      </c>
      <c r="H37" s="77" t="s">
        <v>1371</v>
      </c>
      <c r="I37" s="77" t="str">
        <f t="shared" ref="I37" si="18">IF(OR(I31="c",I31="e"),"zákonný",IF(I31="b","smluvní","NE"))</f>
        <v>zákonný</v>
      </c>
      <c r="J37" s="77" t="s">
        <v>1371</v>
      </c>
      <c r="K37" s="77" t="s">
        <v>1371</v>
      </c>
      <c r="L37" s="77" t="str">
        <f t="shared" ref="L37" si="19">IF(OR(L31="c",L31="e"),"zákonný",IF(L31="b","smluvní","NE"))</f>
        <v>zákonný</v>
      </c>
      <c r="M37" s="77" t="s">
        <v>1371</v>
      </c>
      <c r="N37" s="77" t="s">
        <v>1371</v>
      </c>
      <c r="O37" s="77" t="s">
        <v>1371</v>
      </c>
      <c r="P37" s="77" t="s">
        <v>1371</v>
      </c>
      <c r="Q37" s="77" t="s">
        <v>150</v>
      </c>
      <c r="R37" s="77" t="str">
        <f t="shared" ref="R37" si="20">IF(OR(R31="c",R31="e"),"zákonný",IF(R31="b","smluvní","NE"))</f>
        <v>zákonný</v>
      </c>
      <c r="S37" s="77" t="s">
        <v>1371</v>
      </c>
      <c r="T37" s="77" t="str">
        <f t="shared" ref="T37:U37" si="21">IF(OR(T31="c",T31="e"),"zákonný",IF(T31="b","smluvní","NE"))</f>
        <v>zákonný</v>
      </c>
      <c r="U37" s="77" t="str">
        <f t="shared" si="21"/>
        <v>NE</v>
      </c>
      <c r="V37" s="77" t="s">
        <v>1469</v>
      </c>
      <c r="W37" s="77" t="str">
        <f t="shared" ref="W37:AV37" si="22">IF(OR(W31="c",W31="e"),"zákonný",IF(W31="b","smluvní","NE"))</f>
        <v>NE</v>
      </c>
      <c r="X37" s="77" t="str">
        <f t="shared" si="22"/>
        <v>NE</v>
      </c>
      <c r="Y37" s="77" t="str">
        <f t="shared" si="22"/>
        <v>NE</v>
      </c>
      <c r="Z37" s="77" t="str">
        <f t="shared" si="22"/>
        <v>NE</v>
      </c>
      <c r="AA37" s="77" t="str">
        <f t="shared" si="22"/>
        <v>NE</v>
      </c>
      <c r="AB37" s="77" t="str">
        <f t="shared" si="22"/>
        <v>NE</v>
      </c>
      <c r="AC37" s="77" t="str">
        <f t="shared" si="22"/>
        <v>NE</v>
      </c>
      <c r="AD37" s="77" t="str">
        <f t="shared" si="22"/>
        <v>NE</v>
      </c>
      <c r="AE37" s="77" t="str">
        <f t="shared" si="22"/>
        <v>NE</v>
      </c>
      <c r="AF37" s="77" t="str">
        <f t="shared" si="22"/>
        <v>NE</v>
      </c>
      <c r="AG37" s="77" t="str">
        <f t="shared" si="22"/>
        <v>NE</v>
      </c>
      <c r="AH37" s="77" t="str">
        <f t="shared" si="22"/>
        <v>NE</v>
      </c>
      <c r="AI37" s="77" t="str">
        <f t="shared" si="22"/>
        <v>NE</v>
      </c>
      <c r="AJ37" s="77" t="str">
        <f t="shared" si="22"/>
        <v>NE</v>
      </c>
      <c r="AK37" s="77" t="str">
        <f t="shared" si="22"/>
        <v>NE</v>
      </c>
      <c r="AL37" s="77" t="str">
        <f t="shared" si="22"/>
        <v>NE</v>
      </c>
      <c r="AM37" s="77" t="str">
        <f t="shared" si="22"/>
        <v>NE</v>
      </c>
      <c r="AN37" s="77" t="str">
        <f t="shared" si="22"/>
        <v>NE</v>
      </c>
      <c r="AO37" s="77" t="str">
        <f t="shared" si="22"/>
        <v>NE</v>
      </c>
      <c r="AP37" s="77" t="str">
        <f t="shared" si="22"/>
        <v>NE</v>
      </c>
      <c r="AQ37" s="77" t="str">
        <f t="shared" si="22"/>
        <v>NE</v>
      </c>
      <c r="AR37" s="77" t="str">
        <f t="shared" si="22"/>
        <v>NE</v>
      </c>
      <c r="AS37" s="77" t="str">
        <f t="shared" si="22"/>
        <v>NE</v>
      </c>
      <c r="AT37" s="77" t="str">
        <f t="shared" si="22"/>
        <v>NE</v>
      </c>
      <c r="AU37" s="77" t="str">
        <f t="shared" si="22"/>
        <v>NE</v>
      </c>
      <c r="AV37" s="77" t="str">
        <f t="shared" si="22"/>
        <v>NE</v>
      </c>
    </row>
    <row r="38" spans="1:48" ht="136.5" thickTop="1" thickBot="1">
      <c r="A38" s="6">
        <v>34</v>
      </c>
      <c r="B38" s="73" t="s">
        <v>15</v>
      </c>
      <c r="C38" s="12" t="s">
        <v>127</v>
      </c>
      <c r="D38" s="47" t="s">
        <v>246</v>
      </c>
      <c r="E38" s="15" t="s">
        <v>51</v>
      </c>
      <c r="F38" s="13"/>
      <c r="G38" s="24" t="s">
        <v>177</v>
      </c>
      <c r="H38" s="77" t="s">
        <v>163</v>
      </c>
      <c r="I38" s="34" t="s">
        <v>158</v>
      </c>
      <c r="J38" s="34" t="s">
        <v>52</v>
      </c>
      <c r="K38" s="34" t="s">
        <v>52</v>
      </c>
      <c r="L38" s="34" t="s">
        <v>52</v>
      </c>
      <c r="M38" s="34" t="s">
        <v>164</v>
      </c>
      <c r="N38" s="34" t="s">
        <v>52</v>
      </c>
      <c r="O38" s="34" t="s">
        <v>163</v>
      </c>
      <c r="P38" s="34" t="s">
        <v>52</v>
      </c>
      <c r="Q38" s="34" t="s">
        <v>52</v>
      </c>
      <c r="R38" s="34" t="s">
        <v>52</v>
      </c>
      <c r="S38" s="34" t="s">
        <v>52</v>
      </c>
      <c r="T38" s="34" t="s">
        <v>158</v>
      </c>
      <c r="U38" s="34" t="s">
        <v>52</v>
      </c>
      <c r="V38" s="34" t="s">
        <v>52</v>
      </c>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row>
    <row r="39" spans="1:48" ht="61.5" customHeight="1" thickTop="1" thickBot="1">
      <c r="A39" s="6">
        <v>35</v>
      </c>
      <c r="B39" s="73" t="s">
        <v>15</v>
      </c>
      <c r="C39" s="12" t="s">
        <v>128</v>
      </c>
      <c r="D39" s="47" t="s">
        <v>247</v>
      </c>
      <c r="E39" s="13">
        <v>9</v>
      </c>
      <c r="F39" s="13"/>
      <c r="G39" s="24" t="s">
        <v>1363</v>
      </c>
      <c r="H39" s="77" t="s">
        <v>1429</v>
      </c>
      <c r="I39" s="22" t="s">
        <v>1425</v>
      </c>
      <c r="J39" s="34" t="s">
        <v>52</v>
      </c>
      <c r="K39" s="34" t="s">
        <v>52</v>
      </c>
      <c r="L39" s="34" t="str">
        <f t="shared" ref="L39" si="23">IF(L38="X","X","")</f>
        <v>X</v>
      </c>
      <c r="M39" s="77" t="s">
        <v>1422</v>
      </c>
      <c r="N39" s="34" t="s">
        <v>52</v>
      </c>
      <c r="O39" s="34" t="s">
        <v>1374</v>
      </c>
      <c r="P39" s="34" t="s">
        <v>52</v>
      </c>
      <c r="Q39" s="34" t="s">
        <v>52</v>
      </c>
      <c r="R39" s="77" t="str">
        <f t="shared" ref="R39" si="24">IF(R38="X","X","")</f>
        <v>X</v>
      </c>
      <c r="S39" s="34" t="s">
        <v>52</v>
      </c>
      <c r="T39" s="22" t="s">
        <v>1425</v>
      </c>
      <c r="U39" s="34" t="str">
        <f t="shared" ref="U39" si="25">IF(U38="X","X","")</f>
        <v>X</v>
      </c>
      <c r="V39" s="34" t="s">
        <v>52</v>
      </c>
      <c r="W39" s="34" t="str">
        <f t="shared" ref="W39:AV39" si="26">IF(W38="X","X","")</f>
        <v/>
      </c>
      <c r="X39" s="34" t="str">
        <f t="shared" si="26"/>
        <v/>
      </c>
      <c r="Y39" s="34" t="str">
        <f t="shared" si="26"/>
        <v/>
      </c>
      <c r="Z39" s="34" t="str">
        <f t="shared" si="26"/>
        <v/>
      </c>
      <c r="AA39" s="34" t="str">
        <f t="shared" si="26"/>
        <v/>
      </c>
      <c r="AB39" s="34" t="str">
        <f t="shared" si="26"/>
        <v/>
      </c>
      <c r="AC39" s="34" t="str">
        <f t="shared" si="26"/>
        <v/>
      </c>
      <c r="AD39" s="34" t="str">
        <f t="shared" si="26"/>
        <v/>
      </c>
      <c r="AE39" s="34" t="str">
        <f t="shared" si="26"/>
        <v/>
      </c>
      <c r="AF39" s="34" t="str">
        <f t="shared" si="26"/>
        <v/>
      </c>
      <c r="AG39" s="34" t="str">
        <f t="shared" si="26"/>
        <v/>
      </c>
      <c r="AH39" s="34" t="str">
        <f t="shared" si="26"/>
        <v/>
      </c>
      <c r="AI39" s="34" t="str">
        <f t="shared" si="26"/>
        <v/>
      </c>
      <c r="AJ39" s="34" t="str">
        <f t="shared" si="26"/>
        <v/>
      </c>
      <c r="AK39" s="34" t="str">
        <f t="shared" si="26"/>
        <v/>
      </c>
      <c r="AL39" s="34" t="str">
        <f t="shared" si="26"/>
        <v/>
      </c>
      <c r="AM39" s="34" t="str">
        <f t="shared" si="26"/>
        <v/>
      </c>
      <c r="AN39" s="34" t="str">
        <f t="shared" si="26"/>
        <v/>
      </c>
      <c r="AO39" s="34" t="str">
        <f t="shared" si="26"/>
        <v/>
      </c>
      <c r="AP39" s="34" t="str">
        <f t="shared" si="26"/>
        <v/>
      </c>
      <c r="AQ39" s="34" t="str">
        <f t="shared" si="26"/>
        <v/>
      </c>
      <c r="AR39" s="34" t="str">
        <f t="shared" si="26"/>
        <v/>
      </c>
      <c r="AS39" s="34" t="str">
        <f t="shared" si="26"/>
        <v/>
      </c>
      <c r="AT39" s="34" t="str">
        <f t="shared" si="26"/>
        <v/>
      </c>
      <c r="AU39" s="34" t="str">
        <f t="shared" si="26"/>
        <v/>
      </c>
      <c r="AV39" s="34" t="str">
        <f t="shared" si="26"/>
        <v/>
      </c>
    </row>
    <row r="40" spans="1:48" ht="76.5" customHeight="1" thickTop="1" thickBot="1">
      <c r="A40" s="6">
        <v>36</v>
      </c>
      <c r="B40" s="73" t="s">
        <v>15</v>
      </c>
      <c r="C40" s="12" t="s">
        <v>129</v>
      </c>
      <c r="D40" s="47" t="s">
        <v>248</v>
      </c>
      <c r="E40" s="13">
        <v>9</v>
      </c>
      <c r="F40" s="13"/>
      <c r="G40" s="24" t="s">
        <v>24</v>
      </c>
      <c r="H40" s="77" t="s">
        <v>149</v>
      </c>
      <c r="I40" s="34" t="s">
        <v>149</v>
      </c>
      <c r="J40" s="34" t="s">
        <v>52</v>
      </c>
      <c r="K40" s="34" t="s">
        <v>52</v>
      </c>
      <c r="L40" s="34" t="str">
        <f t="shared" ref="L40" si="27">IF(L38="X","X","")</f>
        <v>X</v>
      </c>
      <c r="M40" s="34" t="s">
        <v>149</v>
      </c>
      <c r="N40" s="34" t="s">
        <v>52</v>
      </c>
      <c r="O40" s="34" t="s">
        <v>149</v>
      </c>
      <c r="P40" s="34" t="s">
        <v>52</v>
      </c>
      <c r="Q40" s="34" t="s">
        <v>52</v>
      </c>
      <c r="R40" s="34" t="s">
        <v>52</v>
      </c>
      <c r="S40" s="34" t="s">
        <v>52</v>
      </c>
      <c r="T40" s="34" t="s">
        <v>149</v>
      </c>
      <c r="U40" s="34" t="str">
        <f t="shared" ref="U40" si="28">IF(U38="X","X","")</f>
        <v>X</v>
      </c>
      <c r="V40" s="34" t="s">
        <v>52</v>
      </c>
      <c r="W40" s="34" t="str">
        <f t="shared" ref="W40:AV40" si="29">IF(W38="X","X","")</f>
        <v/>
      </c>
      <c r="X40" s="34" t="str">
        <f t="shared" si="29"/>
        <v/>
      </c>
      <c r="Y40" s="34" t="str">
        <f t="shared" si="29"/>
        <v/>
      </c>
      <c r="Z40" s="34" t="str">
        <f t="shared" si="29"/>
        <v/>
      </c>
      <c r="AA40" s="34" t="str">
        <f t="shared" si="29"/>
        <v/>
      </c>
      <c r="AB40" s="34" t="str">
        <f t="shared" si="29"/>
        <v/>
      </c>
      <c r="AC40" s="34" t="str">
        <f t="shared" si="29"/>
        <v/>
      </c>
      <c r="AD40" s="34" t="str">
        <f t="shared" si="29"/>
        <v/>
      </c>
      <c r="AE40" s="34" t="str">
        <f t="shared" si="29"/>
        <v/>
      </c>
      <c r="AF40" s="34" t="str">
        <f t="shared" si="29"/>
        <v/>
      </c>
      <c r="AG40" s="34" t="str">
        <f t="shared" si="29"/>
        <v/>
      </c>
      <c r="AH40" s="34" t="str">
        <f t="shared" si="29"/>
        <v/>
      </c>
      <c r="AI40" s="34" t="str">
        <f t="shared" si="29"/>
        <v/>
      </c>
      <c r="AJ40" s="34" t="str">
        <f t="shared" si="29"/>
        <v/>
      </c>
      <c r="AK40" s="34" t="str">
        <f t="shared" si="29"/>
        <v/>
      </c>
      <c r="AL40" s="34" t="str">
        <f t="shared" si="29"/>
        <v/>
      </c>
      <c r="AM40" s="34" t="str">
        <f t="shared" si="29"/>
        <v/>
      </c>
      <c r="AN40" s="34" t="str">
        <f t="shared" si="29"/>
        <v/>
      </c>
      <c r="AO40" s="34" t="str">
        <f t="shared" si="29"/>
        <v/>
      </c>
      <c r="AP40" s="34" t="str">
        <f t="shared" si="29"/>
        <v/>
      </c>
      <c r="AQ40" s="34" t="str">
        <f t="shared" si="29"/>
        <v/>
      </c>
      <c r="AR40" s="34" t="str">
        <f t="shared" si="29"/>
        <v/>
      </c>
      <c r="AS40" s="34" t="str">
        <f t="shared" si="29"/>
        <v/>
      </c>
      <c r="AT40" s="34" t="str">
        <f t="shared" si="29"/>
        <v/>
      </c>
      <c r="AU40" s="34" t="str">
        <f t="shared" si="29"/>
        <v/>
      </c>
      <c r="AV40" s="34" t="str">
        <f t="shared" si="29"/>
        <v/>
      </c>
    </row>
    <row r="41" spans="1:48" ht="51" customHeight="1" thickTop="1" thickBot="1">
      <c r="A41" s="6">
        <v>37</v>
      </c>
      <c r="B41" s="73" t="s">
        <v>15</v>
      </c>
      <c r="C41" s="12" t="s">
        <v>29</v>
      </c>
      <c r="D41" s="47" t="s">
        <v>205</v>
      </c>
      <c r="E41" s="13" t="s">
        <v>25</v>
      </c>
      <c r="F41" s="13"/>
      <c r="G41" s="24" t="s">
        <v>9</v>
      </c>
      <c r="H41" s="99" t="s">
        <v>149</v>
      </c>
      <c r="I41" s="99" t="s">
        <v>149</v>
      </c>
      <c r="J41" s="99" t="s">
        <v>149</v>
      </c>
      <c r="K41" s="99" t="s">
        <v>149</v>
      </c>
      <c r="L41" s="99" t="s">
        <v>149</v>
      </c>
      <c r="M41" s="99" t="s">
        <v>149</v>
      </c>
      <c r="N41" s="99" t="s">
        <v>149</v>
      </c>
      <c r="O41" s="99" t="s">
        <v>149</v>
      </c>
      <c r="P41" s="99" t="s">
        <v>149</v>
      </c>
      <c r="Q41" s="99" t="s">
        <v>149</v>
      </c>
      <c r="R41" s="99" t="s">
        <v>149</v>
      </c>
      <c r="S41" s="99" t="s">
        <v>149</v>
      </c>
      <c r="T41" s="77" t="s">
        <v>149</v>
      </c>
      <c r="U41" s="77" t="s">
        <v>149</v>
      </c>
      <c r="V41" s="99" t="s">
        <v>149</v>
      </c>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row>
    <row r="42" spans="1:48" ht="28.5" customHeight="1" thickTop="1" thickBot="1">
      <c r="A42" s="6">
        <v>38</v>
      </c>
      <c r="B42" s="73" t="s">
        <v>15</v>
      </c>
      <c r="C42" s="12" t="s">
        <v>30</v>
      </c>
      <c r="D42" s="47" t="s">
        <v>249</v>
      </c>
      <c r="E42" s="13" t="s">
        <v>25</v>
      </c>
      <c r="F42" s="13"/>
      <c r="G42" s="24" t="s">
        <v>9</v>
      </c>
      <c r="H42" s="98" t="s">
        <v>150</v>
      </c>
      <c r="I42" s="98" t="s">
        <v>150</v>
      </c>
      <c r="J42" s="98" t="s">
        <v>150</v>
      </c>
      <c r="K42" s="98" t="s">
        <v>150</v>
      </c>
      <c r="L42" s="98" t="s">
        <v>150</v>
      </c>
      <c r="M42" s="98" t="s">
        <v>150</v>
      </c>
      <c r="N42" s="98" t="s">
        <v>150</v>
      </c>
      <c r="O42" s="98" t="s">
        <v>150</v>
      </c>
      <c r="P42" s="98" t="s">
        <v>150</v>
      </c>
      <c r="Q42" s="98" t="s">
        <v>150</v>
      </c>
      <c r="R42" s="98" t="s">
        <v>150</v>
      </c>
      <c r="S42" s="98" t="s">
        <v>150</v>
      </c>
      <c r="T42" s="98" t="s">
        <v>150</v>
      </c>
      <c r="U42" s="98" t="s">
        <v>150</v>
      </c>
      <c r="V42" s="98" t="s">
        <v>150</v>
      </c>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row>
    <row r="43" spans="1:48" ht="105.75" customHeight="1" thickTop="1" thickBot="1">
      <c r="A43" s="6">
        <v>39</v>
      </c>
      <c r="B43" s="73" t="s">
        <v>15</v>
      </c>
      <c r="C43" s="12" t="s">
        <v>121</v>
      </c>
      <c r="D43" s="47" t="s">
        <v>206</v>
      </c>
      <c r="E43" s="13" t="s">
        <v>25</v>
      </c>
      <c r="F43" s="13"/>
      <c r="G43" s="24" t="s">
        <v>9</v>
      </c>
      <c r="H43" s="77" t="s">
        <v>149</v>
      </c>
      <c r="I43" s="77" t="s">
        <v>149</v>
      </c>
      <c r="J43" s="77" t="s">
        <v>149</v>
      </c>
      <c r="K43" s="77" t="s">
        <v>149</v>
      </c>
      <c r="L43" s="77" t="s">
        <v>149</v>
      </c>
      <c r="M43" s="77" t="s">
        <v>149</v>
      </c>
      <c r="N43" s="77" t="s">
        <v>149</v>
      </c>
      <c r="O43" s="77" t="s">
        <v>149</v>
      </c>
      <c r="P43" s="77" t="s">
        <v>149</v>
      </c>
      <c r="Q43" s="77" t="s">
        <v>149</v>
      </c>
      <c r="R43" s="77" t="s">
        <v>149</v>
      </c>
      <c r="S43" s="77" t="s">
        <v>149</v>
      </c>
      <c r="T43" s="77" t="s">
        <v>149</v>
      </c>
      <c r="U43" s="77" t="s">
        <v>149</v>
      </c>
      <c r="V43" s="77" t="s">
        <v>149</v>
      </c>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row>
    <row r="44" spans="1:48" ht="151.5" thickTop="1" thickBot="1">
      <c r="A44" s="6">
        <v>40</v>
      </c>
      <c r="B44" s="73" t="s">
        <v>15</v>
      </c>
      <c r="C44" s="12" t="s">
        <v>194</v>
      </c>
      <c r="D44" s="47" t="s">
        <v>207</v>
      </c>
      <c r="E44" s="13" t="s">
        <v>25</v>
      </c>
      <c r="F44" s="13"/>
      <c r="G44" s="24" t="s">
        <v>184</v>
      </c>
      <c r="H44" s="77" t="s">
        <v>1351</v>
      </c>
      <c r="I44" s="77" t="s">
        <v>1351</v>
      </c>
      <c r="J44" s="34" t="s">
        <v>1351</v>
      </c>
      <c r="K44" s="77" t="s">
        <v>1351</v>
      </c>
      <c r="L44" s="77" t="s">
        <v>1351</v>
      </c>
      <c r="M44" s="77" t="s">
        <v>1351</v>
      </c>
      <c r="N44" s="77" t="s">
        <v>1351</v>
      </c>
      <c r="O44" s="77" t="s">
        <v>1351</v>
      </c>
      <c r="P44" s="77" t="s">
        <v>1351</v>
      </c>
      <c r="Q44" s="77" t="s">
        <v>1351</v>
      </c>
      <c r="R44" s="77" t="s">
        <v>1351</v>
      </c>
      <c r="S44" s="77" t="s">
        <v>1351</v>
      </c>
      <c r="T44" s="77" t="s">
        <v>1351</v>
      </c>
      <c r="U44" s="77" t="s">
        <v>1351</v>
      </c>
      <c r="V44" s="77" t="s">
        <v>1351</v>
      </c>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row>
    <row r="45" spans="1:48" ht="106.5" thickTop="1" thickBot="1">
      <c r="A45" s="6">
        <v>41</v>
      </c>
      <c r="B45" s="88" t="s">
        <v>31</v>
      </c>
      <c r="C45" s="12" t="s">
        <v>130</v>
      </c>
      <c r="D45" s="47" t="s">
        <v>250</v>
      </c>
      <c r="E45" s="20" t="s">
        <v>131</v>
      </c>
      <c r="F45" s="13"/>
      <c r="G45" s="24" t="s">
        <v>7</v>
      </c>
      <c r="H45" s="34" t="s">
        <v>150</v>
      </c>
      <c r="I45" s="34" t="s">
        <v>150</v>
      </c>
      <c r="J45" s="34" t="s">
        <v>150</v>
      </c>
      <c r="K45" s="34" t="s">
        <v>150</v>
      </c>
      <c r="L45" s="34" t="s">
        <v>150</v>
      </c>
      <c r="M45" s="34" t="s">
        <v>150</v>
      </c>
      <c r="N45" s="34" t="s">
        <v>150</v>
      </c>
      <c r="O45" s="34" t="s">
        <v>150</v>
      </c>
      <c r="P45" s="34" t="s">
        <v>150</v>
      </c>
      <c r="Q45" s="34" t="s">
        <v>150</v>
      </c>
      <c r="R45" s="34" t="s">
        <v>150</v>
      </c>
      <c r="S45" s="34" t="s">
        <v>150</v>
      </c>
      <c r="T45" s="34" t="s">
        <v>150</v>
      </c>
      <c r="U45" s="34" t="s">
        <v>150</v>
      </c>
      <c r="V45" s="34" t="s">
        <v>150</v>
      </c>
      <c r="W45" s="34" t="s">
        <v>150</v>
      </c>
      <c r="X45" s="34" t="s">
        <v>150</v>
      </c>
      <c r="Y45" s="34" t="s">
        <v>150</v>
      </c>
      <c r="Z45" s="34" t="s">
        <v>150</v>
      </c>
      <c r="AA45" s="34" t="s">
        <v>150</v>
      </c>
      <c r="AB45" s="34" t="s">
        <v>150</v>
      </c>
      <c r="AC45" s="34" t="s">
        <v>150</v>
      </c>
      <c r="AD45" s="34" t="s">
        <v>150</v>
      </c>
      <c r="AE45" s="34" t="s">
        <v>150</v>
      </c>
      <c r="AF45" s="34" t="s">
        <v>150</v>
      </c>
      <c r="AG45" s="34" t="s">
        <v>150</v>
      </c>
      <c r="AH45" s="34" t="s">
        <v>150</v>
      </c>
      <c r="AI45" s="34" t="s">
        <v>150</v>
      </c>
      <c r="AJ45" s="34" t="s">
        <v>150</v>
      </c>
      <c r="AK45" s="34" t="s">
        <v>150</v>
      </c>
      <c r="AL45" s="34" t="s">
        <v>150</v>
      </c>
      <c r="AM45" s="34" t="s">
        <v>150</v>
      </c>
      <c r="AN45" s="34" t="s">
        <v>150</v>
      </c>
      <c r="AO45" s="34" t="s">
        <v>150</v>
      </c>
      <c r="AP45" s="34" t="s">
        <v>150</v>
      </c>
      <c r="AQ45" s="34" t="s">
        <v>150</v>
      </c>
      <c r="AR45" s="34" t="s">
        <v>150</v>
      </c>
      <c r="AS45" s="34" t="s">
        <v>150</v>
      </c>
      <c r="AT45" s="34" t="s">
        <v>150</v>
      </c>
      <c r="AU45" s="34" t="s">
        <v>150</v>
      </c>
      <c r="AV45" s="34" t="s">
        <v>150</v>
      </c>
    </row>
    <row r="46" spans="1:48" ht="76.5" customHeight="1" thickTop="1" thickBot="1">
      <c r="A46" s="6">
        <v>42</v>
      </c>
      <c r="B46" s="9" t="s">
        <v>31</v>
      </c>
      <c r="C46" s="12" t="s">
        <v>132</v>
      </c>
      <c r="D46" s="47" t="s">
        <v>208</v>
      </c>
      <c r="E46" s="14" t="s">
        <v>32</v>
      </c>
      <c r="F46" s="13"/>
      <c r="G46" s="24" t="s">
        <v>27</v>
      </c>
      <c r="H46" s="34" t="s">
        <v>150</v>
      </c>
      <c r="I46" s="34" t="s">
        <v>150</v>
      </c>
      <c r="J46" s="34" t="s">
        <v>150</v>
      </c>
      <c r="K46" s="34" t="s">
        <v>150</v>
      </c>
      <c r="L46" s="34" t="s">
        <v>150</v>
      </c>
      <c r="M46" s="34" t="s">
        <v>150</v>
      </c>
      <c r="N46" s="34" t="s">
        <v>150</v>
      </c>
      <c r="O46" s="34" t="s">
        <v>150</v>
      </c>
      <c r="P46" s="34" t="s">
        <v>150</v>
      </c>
      <c r="Q46" s="34" t="s">
        <v>150</v>
      </c>
      <c r="R46" s="34" t="s">
        <v>150</v>
      </c>
      <c r="S46" s="34" t="s">
        <v>150</v>
      </c>
      <c r="T46" s="34" t="s">
        <v>150</v>
      </c>
      <c r="U46" s="34" t="s">
        <v>150</v>
      </c>
      <c r="V46" s="34" t="s">
        <v>150</v>
      </c>
      <c r="W46" s="34" t="s">
        <v>150</v>
      </c>
      <c r="X46" s="34" t="s">
        <v>150</v>
      </c>
      <c r="Y46" s="34" t="s">
        <v>150</v>
      </c>
      <c r="Z46" s="34" t="s">
        <v>150</v>
      </c>
      <c r="AA46" s="34" t="s">
        <v>150</v>
      </c>
      <c r="AB46" s="34" t="s">
        <v>150</v>
      </c>
      <c r="AC46" s="34" t="s">
        <v>150</v>
      </c>
      <c r="AD46" s="34" t="s">
        <v>150</v>
      </c>
      <c r="AE46" s="34" t="s">
        <v>150</v>
      </c>
      <c r="AF46" s="34" t="s">
        <v>150</v>
      </c>
      <c r="AG46" s="34" t="s">
        <v>150</v>
      </c>
      <c r="AH46" s="34" t="s">
        <v>150</v>
      </c>
      <c r="AI46" s="34" t="s">
        <v>150</v>
      </c>
      <c r="AJ46" s="34" t="s">
        <v>150</v>
      </c>
      <c r="AK46" s="34" t="s">
        <v>150</v>
      </c>
      <c r="AL46" s="34" t="s">
        <v>150</v>
      </c>
      <c r="AM46" s="34" t="s">
        <v>150</v>
      </c>
      <c r="AN46" s="34" t="s">
        <v>150</v>
      </c>
      <c r="AO46" s="34" t="s">
        <v>150</v>
      </c>
      <c r="AP46" s="34" t="s">
        <v>150</v>
      </c>
      <c r="AQ46" s="34" t="s">
        <v>150</v>
      </c>
      <c r="AR46" s="34" t="s">
        <v>150</v>
      </c>
      <c r="AS46" s="34" t="s">
        <v>150</v>
      </c>
      <c r="AT46" s="34" t="s">
        <v>150</v>
      </c>
      <c r="AU46" s="34" t="s">
        <v>150</v>
      </c>
      <c r="AV46" s="34" t="s">
        <v>150</v>
      </c>
    </row>
    <row r="47" spans="1:48" ht="63" customHeight="1" thickTop="1" thickBot="1">
      <c r="A47" s="6">
        <v>43</v>
      </c>
      <c r="B47" s="9" t="s">
        <v>31</v>
      </c>
      <c r="C47" s="12" t="s">
        <v>122</v>
      </c>
      <c r="D47" s="47" t="s">
        <v>209</v>
      </c>
      <c r="E47" s="13" t="s">
        <v>26</v>
      </c>
      <c r="F47" s="13"/>
      <c r="G47" s="24" t="s">
        <v>28</v>
      </c>
      <c r="H47" s="34" t="str">
        <f t="shared" ref="H47:I47" si="30">IF(H9="NE","X","")</f>
        <v>X</v>
      </c>
      <c r="I47" s="34" t="str">
        <f t="shared" si="30"/>
        <v>X</v>
      </c>
      <c r="J47" s="34" t="s">
        <v>52</v>
      </c>
      <c r="K47" s="34" t="s">
        <v>52</v>
      </c>
      <c r="L47" s="34" t="str">
        <f t="shared" ref="L47" si="31">IF(L9="NE","X","")</f>
        <v>X</v>
      </c>
      <c r="M47" s="34" t="s">
        <v>52</v>
      </c>
      <c r="N47" s="34" t="s">
        <v>52</v>
      </c>
      <c r="O47" s="34" t="s">
        <v>52</v>
      </c>
      <c r="P47" s="34" t="s">
        <v>52</v>
      </c>
      <c r="Q47" s="34" t="s">
        <v>52</v>
      </c>
      <c r="R47" s="34" t="str">
        <f t="shared" ref="R47" si="32">IF(R9="NE","X","")</f>
        <v>X</v>
      </c>
      <c r="S47" s="34" t="s">
        <v>52</v>
      </c>
      <c r="T47" s="34" t="str">
        <f t="shared" ref="T47:U47" si="33">IF(T9="NE","X","")</f>
        <v>X</v>
      </c>
      <c r="U47" s="34" t="str">
        <f t="shared" si="33"/>
        <v>X</v>
      </c>
      <c r="V47" s="34" t="s">
        <v>52</v>
      </c>
      <c r="W47" s="34" t="str">
        <f t="shared" ref="W47:AV47" si="34">IF(W9="NE","X","")</f>
        <v/>
      </c>
      <c r="X47" s="34" t="str">
        <f t="shared" si="34"/>
        <v/>
      </c>
      <c r="Y47" s="34" t="str">
        <f t="shared" si="34"/>
        <v/>
      </c>
      <c r="Z47" s="34" t="str">
        <f t="shared" si="34"/>
        <v/>
      </c>
      <c r="AA47" s="34" t="str">
        <f t="shared" si="34"/>
        <v/>
      </c>
      <c r="AB47" s="34" t="str">
        <f t="shared" si="34"/>
        <v/>
      </c>
      <c r="AC47" s="34" t="str">
        <f t="shared" si="34"/>
        <v/>
      </c>
      <c r="AD47" s="34" t="str">
        <f t="shared" si="34"/>
        <v/>
      </c>
      <c r="AE47" s="34" t="str">
        <f t="shared" si="34"/>
        <v/>
      </c>
      <c r="AF47" s="34" t="str">
        <f t="shared" si="34"/>
        <v/>
      </c>
      <c r="AG47" s="34" t="str">
        <f t="shared" si="34"/>
        <v/>
      </c>
      <c r="AH47" s="34" t="str">
        <f t="shared" si="34"/>
        <v/>
      </c>
      <c r="AI47" s="34" t="str">
        <f t="shared" si="34"/>
        <v/>
      </c>
      <c r="AJ47" s="34" t="str">
        <f t="shared" si="34"/>
        <v/>
      </c>
      <c r="AK47" s="34" t="str">
        <f t="shared" si="34"/>
        <v/>
      </c>
      <c r="AL47" s="34" t="str">
        <f t="shared" si="34"/>
        <v/>
      </c>
      <c r="AM47" s="34" t="str">
        <f t="shared" si="34"/>
        <v/>
      </c>
      <c r="AN47" s="34" t="str">
        <f t="shared" si="34"/>
        <v/>
      </c>
      <c r="AO47" s="34" t="str">
        <f t="shared" si="34"/>
        <v/>
      </c>
      <c r="AP47" s="34" t="str">
        <f t="shared" si="34"/>
        <v/>
      </c>
      <c r="AQ47" s="34" t="str">
        <f t="shared" si="34"/>
        <v/>
      </c>
      <c r="AR47" s="34" t="str">
        <f t="shared" si="34"/>
        <v/>
      </c>
      <c r="AS47" s="34" t="str">
        <f t="shared" si="34"/>
        <v/>
      </c>
      <c r="AT47" s="34" t="str">
        <f t="shared" si="34"/>
        <v/>
      </c>
      <c r="AU47" s="34" t="str">
        <f t="shared" si="34"/>
        <v/>
      </c>
      <c r="AV47" s="34" t="str">
        <f t="shared" si="34"/>
        <v/>
      </c>
    </row>
    <row r="48" spans="1:48" ht="166.5" thickTop="1" thickBot="1">
      <c r="A48" s="6">
        <v>44</v>
      </c>
      <c r="B48" s="9" t="s">
        <v>112</v>
      </c>
      <c r="C48" s="12" t="s">
        <v>143</v>
      </c>
      <c r="D48" s="47" t="s">
        <v>251</v>
      </c>
      <c r="E48" s="14" t="s">
        <v>33</v>
      </c>
      <c r="F48" s="13"/>
      <c r="G48" s="24" t="s">
        <v>111</v>
      </c>
      <c r="H48" s="77" t="s">
        <v>52</v>
      </c>
      <c r="I48" s="77" t="str">
        <f t="shared" ref="I48" si="35">IF(I47="X","X","")</f>
        <v>X</v>
      </c>
      <c r="J48" s="77" t="s">
        <v>52</v>
      </c>
      <c r="K48" s="77" t="s">
        <v>52</v>
      </c>
      <c r="L48" s="77" t="str">
        <f t="shared" ref="L48" si="36">IF(L47="X","X","")</f>
        <v>X</v>
      </c>
      <c r="M48" s="77" t="s">
        <v>52</v>
      </c>
      <c r="N48" s="77" t="s">
        <v>52</v>
      </c>
      <c r="O48" s="77" t="s">
        <v>52</v>
      </c>
      <c r="P48" s="77" t="s">
        <v>52</v>
      </c>
      <c r="Q48" s="77" t="s">
        <v>52</v>
      </c>
      <c r="R48" s="77" t="str">
        <f t="shared" ref="R48" si="37">IF(R47="X","X","")</f>
        <v>X</v>
      </c>
      <c r="S48" s="77" t="s">
        <v>52</v>
      </c>
      <c r="T48" s="77" t="str">
        <f t="shared" ref="T48:U48" si="38">IF(T47="X","X","")</f>
        <v>X</v>
      </c>
      <c r="U48" s="77" t="str">
        <f t="shared" si="38"/>
        <v>X</v>
      </c>
      <c r="V48" s="77" t="s">
        <v>52</v>
      </c>
      <c r="W48" s="77" t="str">
        <f t="shared" ref="W48:AV48" si="39">IF(W47="X","X","")</f>
        <v/>
      </c>
      <c r="X48" s="77" t="str">
        <f t="shared" si="39"/>
        <v/>
      </c>
      <c r="Y48" s="77" t="str">
        <f t="shared" si="39"/>
        <v/>
      </c>
      <c r="Z48" s="77" t="str">
        <f t="shared" si="39"/>
        <v/>
      </c>
      <c r="AA48" s="77" t="str">
        <f t="shared" si="39"/>
        <v/>
      </c>
      <c r="AB48" s="77" t="str">
        <f t="shared" si="39"/>
        <v/>
      </c>
      <c r="AC48" s="77" t="str">
        <f t="shared" si="39"/>
        <v/>
      </c>
      <c r="AD48" s="77" t="str">
        <f t="shared" si="39"/>
        <v/>
      </c>
      <c r="AE48" s="77" t="str">
        <f t="shared" si="39"/>
        <v/>
      </c>
      <c r="AF48" s="77" t="str">
        <f t="shared" si="39"/>
        <v/>
      </c>
      <c r="AG48" s="77" t="str">
        <f t="shared" si="39"/>
        <v/>
      </c>
      <c r="AH48" s="77" t="str">
        <f t="shared" si="39"/>
        <v/>
      </c>
      <c r="AI48" s="77" t="str">
        <f t="shared" si="39"/>
        <v/>
      </c>
      <c r="AJ48" s="77" t="str">
        <f t="shared" si="39"/>
        <v/>
      </c>
      <c r="AK48" s="77" t="str">
        <f t="shared" si="39"/>
        <v/>
      </c>
      <c r="AL48" s="77" t="str">
        <f t="shared" si="39"/>
        <v/>
      </c>
      <c r="AM48" s="77" t="str">
        <f t="shared" si="39"/>
        <v/>
      </c>
      <c r="AN48" s="77" t="str">
        <f t="shared" si="39"/>
        <v/>
      </c>
      <c r="AO48" s="77" t="str">
        <f t="shared" si="39"/>
        <v/>
      </c>
      <c r="AP48" s="77" t="str">
        <f t="shared" si="39"/>
        <v/>
      </c>
      <c r="AQ48" s="77" t="str">
        <f t="shared" si="39"/>
        <v/>
      </c>
      <c r="AR48" s="77" t="str">
        <f t="shared" si="39"/>
        <v/>
      </c>
      <c r="AS48" s="77" t="str">
        <f t="shared" si="39"/>
        <v/>
      </c>
      <c r="AT48" s="77" t="str">
        <f t="shared" si="39"/>
        <v/>
      </c>
      <c r="AU48" s="77" t="str">
        <f t="shared" si="39"/>
        <v/>
      </c>
      <c r="AV48" s="77" t="str">
        <f t="shared" si="39"/>
        <v/>
      </c>
    </row>
    <row r="49" spans="1:48" s="39" customFormat="1" ht="72.75" customHeight="1" thickTop="1" thickBot="1">
      <c r="A49" s="6">
        <v>45</v>
      </c>
      <c r="B49" s="9" t="s">
        <v>31</v>
      </c>
      <c r="C49" s="12" t="s">
        <v>185</v>
      </c>
      <c r="D49" s="47" t="s">
        <v>1341</v>
      </c>
      <c r="E49" s="14" t="s">
        <v>186</v>
      </c>
      <c r="F49" s="13"/>
      <c r="G49" s="24" t="s">
        <v>9</v>
      </c>
      <c r="H49" s="77" t="s">
        <v>149</v>
      </c>
      <c r="I49" s="77" t="s">
        <v>149</v>
      </c>
      <c r="J49" s="77" t="s">
        <v>149</v>
      </c>
      <c r="K49" s="77" t="s">
        <v>149</v>
      </c>
      <c r="L49" s="77" t="s">
        <v>149</v>
      </c>
      <c r="M49" s="77" t="s">
        <v>149</v>
      </c>
      <c r="N49" s="77" t="s">
        <v>149</v>
      </c>
      <c r="O49" s="77" t="s">
        <v>149</v>
      </c>
      <c r="P49" s="77" t="s">
        <v>149</v>
      </c>
      <c r="Q49" s="77" t="s">
        <v>149</v>
      </c>
      <c r="R49" s="77" t="s">
        <v>149</v>
      </c>
      <c r="S49" s="77" t="s">
        <v>149</v>
      </c>
      <c r="T49" s="77" t="s">
        <v>149</v>
      </c>
      <c r="U49" s="77" t="s">
        <v>149</v>
      </c>
      <c r="V49" s="77" t="s">
        <v>149</v>
      </c>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row>
    <row r="50" spans="1:48" ht="64.5" customHeight="1" thickTop="1" thickBot="1">
      <c r="A50" s="6">
        <v>46</v>
      </c>
      <c r="B50" s="88" t="s">
        <v>31</v>
      </c>
      <c r="C50" s="12" t="s">
        <v>1342</v>
      </c>
      <c r="D50" s="47" t="s">
        <v>1343</v>
      </c>
      <c r="E50" s="14" t="s">
        <v>35</v>
      </c>
      <c r="F50" s="13"/>
      <c r="G50" s="24" t="s">
        <v>9</v>
      </c>
      <c r="H50" s="77" t="s">
        <v>149</v>
      </c>
      <c r="I50" s="77" t="s">
        <v>149</v>
      </c>
      <c r="J50" s="77" t="s">
        <v>149</v>
      </c>
      <c r="K50" s="77" t="s">
        <v>149</v>
      </c>
      <c r="L50" s="77" t="s">
        <v>149</v>
      </c>
      <c r="M50" s="77" t="s">
        <v>149</v>
      </c>
      <c r="N50" s="77" t="s">
        <v>149</v>
      </c>
      <c r="O50" s="77" t="s">
        <v>149</v>
      </c>
      <c r="P50" s="77" t="s">
        <v>149</v>
      </c>
      <c r="Q50" s="77" t="s">
        <v>149</v>
      </c>
      <c r="R50" s="77" t="s">
        <v>149</v>
      </c>
      <c r="S50" s="77" t="s">
        <v>149</v>
      </c>
      <c r="T50" s="77" t="s">
        <v>149</v>
      </c>
      <c r="U50" s="77" t="s">
        <v>149</v>
      </c>
      <c r="V50" s="77" t="s">
        <v>149</v>
      </c>
      <c r="W50" s="77" t="s">
        <v>149</v>
      </c>
      <c r="X50" s="77" t="s">
        <v>149</v>
      </c>
      <c r="Y50" s="77" t="s">
        <v>149</v>
      </c>
      <c r="Z50" s="77" t="s">
        <v>149</v>
      </c>
      <c r="AA50" s="77" t="s">
        <v>149</v>
      </c>
      <c r="AB50" s="77" t="s">
        <v>149</v>
      </c>
      <c r="AC50" s="77" t="s">
        <v>149</v>
      </c>
      <c r="AD50" s="77" t="s">
        <v>149</v>
      </c>
      <c r="AE50" s="77" t="s">
        <v>149</v>
      </c>
      <c r="AF50" s="77" t="s">
        <v>149</v>
      </c>
      <c r="AG50" s="77" t="s">
        <v>149</v>
      </c>
      <c r="AH50" s="77" t="s">
        <v>149</v>
      </c>
      <c r="AI50" s="77" t="s">
        <v>149</v>
      </c>
      <c r="AJ50" s="77" t="s">
        <v>149</v>
      </c>
      <c r="AK50" s="77" t="s">
        <v>149</v>
      </c>
      <c r="AL50" s="77" t="s">
        <v>149</v>
      </c>
      <c r="AM50" s="77" t="s">
        <v>149</v>
      </c>
      <c r="AN50" s="77" t="s">
        <v>149</v>
      </c>
      <c r="AO50" s="77" t="s">
        <v>149</v>
      </c>
      <c r="AP50" s="77" t="s">
        <v>149</v>
      </c>
      <c r="AQ50" s="77" t="s">
        <v>149</v>
      </c>
      <c r="AR50" s="77" t="s">
        <v>149</v>
      </c>
      <c r="AS50" s="77" t="s">
        <v>149</v>
      </c>
      <c r="AT50" s="77" t="s">
        <v>149</v>
      </c>
      <c r="AU50" s="77" t="s">
        <v>149</v>
      </c>
      <c r="AV50" s="77" t="s">
        <v>149</v>
      </c>
    </row>
    <row r="51" spans="1:48" s="39" customFormat="1" ht="35.25" customHeight="1" thickTop="1" thickBot="1">
      <c r="A51" s="6">
        <v>47</v>
      </c>
      <c r="B51" s="9" t="s">
        <v>31</v>
      </c>
      <c r="C51" s="12" t="s">
        <v>187</v>
      </c>
      <c r="D51" s="47" t="s">
        <v>252</v>
      </c>
      <c r="E51" s="13">
        <v>16</v>
      </c>
      <c r="F51" s="13"/>
      <c r="G51" s="24" t="s">
        <v>9</v>
      </c>
      <c r="H51" s="77" t="s">
        <v>149</v>
      </c>
      <c r="I51" s="77" t="s">
        <v>149</v>
      </c>
      <c r="J51" s="77" t="s">
        <v>149</v>
      </c>
      <c r="K51" s="77" t="s">
        <v>149</v>
      </c>
      <c r="L51" s="77" t="s">
        <v>149</v>
      </c>
      <c r="M51" s="77" t="s">
        <v>149</v>
      </c>
      <c r="N51" s="77" t="s">
        <v>149</v>
      </c>
      <c r="O51" s="77" t="s">
        <v>149</v>
      </c>
      <c r="P51" s="77" t="s">
        <v>149</v>
      </c>
      <c r="Q51" s="77" t="s">
        <v>149</v>
      </c>
      <c r="R51" s="77" t="s">
        <v>149</v>
      </c>
      <c r="S51" s="77" t="s">
        <v>149</v>
      </c>
      <c r="T51" s="77" t="s">
        <v>149</v>
      </c>
      <c r="U51" s="77" t="s">
        <v>149</v>
      </c>
      <c r="V51" s="77" t="s">
        <v>149</v>
      </c>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row>
    <row r="52" spans="1:48" ht="136.5" thickTop="1" thickBot="1">
      <c r="A52" s="6">
        <v>48</v>
      </c>
      <c r="B52" s="9" t="s">
        <v>31</v>
      </c>
      <c r="C52" s="12" t="s">
        <v>133</v>
      </c>
      <c r="D52" s="47" t="s">
        <v>253</v>
      </c>
      <c r="E52" s="13">
        <v>18</v>
      </c>
      <c r="F52" s="13"/>
      <c r="G52" s="24" t="s">
        <v>9</v>
      </c>
      <c r="H52" s="77" t="s">
        <v>149</v>
      </c>
      <c r="I52" s="77" t="s">
        <v>149</v>
      </c>
      <c r="J52" s="77" t="s">
        <v>149</v>
      </c>
      <c r="K52" s="77" t="s">
        <v>149</v>
      </c>
      <c r="L52" s="77" t="s">
        <v>149</v>
      </c>
      <c r="M52" s="77" t="s">
        <v>149</v>
      </c>
      <c r="N52" s="77" t="s">
        <v>149</v>
      </c>
      <c r="O52" s="77" t="s">
        <v>149</v>
      </c>
      <c r="P52" s="77" t="s">
        <v>149</v>
      </c>
      <c r="Q52" s="77" t="s">
        <v>149</v>
      </c>
      <c r="R52" s="77" t="s">
        <v>149</v>
      </c>
      <c r="S52" s="77" t="s">
        <v>149</v>
      </c>
      <c r="T52" s="77" t="s">
        <v>149</v>
      </c>
      <c r="U52" s="77" t="s">
        <v>149</v>
      </c>
      <c r="V52" s="77" t="s">
        <v>149</v>
      </c>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row>
    <row r="53" spans="1:48" ht="121.5" thickTop="1" thickBot="1">
      <c r="A53" s="6">
        <v>49</v>
      </c>
      <c r="B53" s="9" t="s">
        <v>31</v>
      </c>
      <c r="C53" s="12" t="s">
        <v>72</v>
      </c>
      <c r="D53" s="47" t="s">
        <v>210</v>
      </c>
      <c r="E53" s="15" t="s">
        <v>36</v>
      </c>
      <c r="F53" s="13"/>
      <c r="G53" s="24" t="s">
        <v>9</v>
      </c>
      <c r="H53" s="77" t="s">
        <v>150</v>
      </c>
      <c r="I53" s="77" t="s">
        <v>150</v>
      </c>
      <c r="J53" s="77" t="s">
        <v>150</v>
      </c>
      <c r="K53" s="77" t="s">
        <v>150</v>
      </c>
      <c r="L53" s="77" t="s">
        <v>150</v>
      </c>
      <c r="M53" s="77" t="s">
        <v>150</v>
      </c>
      <c r="N53" s="77" t="s">
        <v>150</v>
      </c>
      <c r="O53" s="77" t="s">
        <v>150</v>
      </c>
      <c r="P53" s="77" t="s">
        <v>150</v>
      </c>
      <c r="Q53" s="77" t="s">
        <v>150</v>
      </c>
      <c r="R53" s="77" t="s">
        <v>150</v>
      </c>
      <c r="S53" s="77" t="s">
        <v>150</v>
      </c>
      <c r="T53" s="77" t="s">
        <v>150</v>
      </c>
      <c r="U53" s="77" t="s">
        <v>150</v>
      </c>
      <c r="V53" s="77" t="s">
        <v>150</v>
      </c>
      <c r="W53" s="77" t="s">
        <v>150</v>
      </c>
      <c r="X53" s="77" t="s">
        <v>150</v>
      </c>
      <c r="Y53" s="77" t="s">
        <v>150</v>
      </c>
      <c r="Z53" s="77" t="s">
        <v>150</v>
      </c>
      <c r="AA53" s="77" t="s">
        <v>150</v>
      </c>
      <c r="AB53" s="77" t="s">
        <v>150</v>
      </c>
      <c r="AC53" s="77" t="s">
        <v>150</v>
      </c>
      <c r="AD53" s="77" t="s">
        <v>150</v>
      </c>
      <c r="AE53" s="77" t="s">
        <v>150</v>
      </c>
      <c r="AF53" s="77" t="s">
        <v>150</v>
      </c>
      <c r="AG53" s="77" t="s">
        <v>150</v>
      </c>
      <c r="AH53" s="77" t="s">
        <v>150</v>
      </c>
      <c r="AI53" s="77" t="s">
        <v>150</v>
      </c>
      <c r="AJ53" s="77" t="s">
        <v>150</v>
      </c>
      <c r="AK53" s="77" t="s">
        <v>150</v>
      </c>
      <c r="AL53" s="77" t="s">
        <v>150</v>
      </c>
      <c r="AM53" s="77" t="s">
        <v>150</v>
      </c>
      <c r="AN53" s="77" t="s">
        <v>150</v>
      </c>
      <c r="AO53" s="77" t="s">
        <v>150</v>
      </c>
      <c r="AP53" s="77" t="s">
        <v>150</v>
      </c>
      <c r="AQ53" s="77" t="s">
        <v>150</v>
      </c>
      <c r="AR53" s="77" t="s">
        <v>150</v>
      </c>
      <c r="AS53" s="77" t="s">
        <v>150</v>
      </c>
      <c r="AT53" s="77" t="s">
        <v>150</v>
      </c>
      <c r="AU53" s="77" t="s">
        <v>150</v>
      </c>
      <c r="AV53" s="77" t="s">
        <v>150</v>
      </c>
    </row>
    <row r="54" spans="1:48" ht="60" customHeight="1" thickTop="1" thickBot="1">
      <c r="A54" s="6">
        <v>50</v>
      </c>
      <c r="B54" s="9" t="s">
        <v>31</v>
      </c>
      <c r="C54" s="12" t="s">
        <v>70</v>
      </c>
      <c r="D54" s="47" t="s">
        <v>254</v>
      </c>
      <c r="E54" s="15" t="s">
        <v>36</v>
      </c>
      <c r="F54" s="13"/>
      <c r="G54" s="24" t="s">
        <v>71</v>
      </c>
      <c r="H54" s="77" t="s">
        <v>52</v>
      </c>
      <c r="I54" s="34" t="str">
        <f t="shared" ref="I54" si="40">IF(I53="NE","X","")</f>
        <v>X</v>
      </c>
      <c r="J54" s="34" t="s">
        <v>52</v>
      </c>
      <c r="K54" s="34" t="s">
        <v>52</v>
      </c>
      <c r="L54" s="34" t="str">
        <f t="shared" ref="L54" si="41">IF(L53="NE","X","")</f>
        <v>X</v>
      </c>
      <c r="M54" s="34" t="s">
        <v>52</v>
      </c>
      <c r="N54" s="34" t="s">
        <v>52</v>
      </c>
      <c r="O54" s="34" t="s">
        <v>52</v>
      </c>
      <c r="P54" s="34" t="s">
        <v>52</v>
      </c>
      <c r="Q54" s="34" t="s">
        <v>52</v>
      </c>
      <c r="R54" s="34" t="str">
        <f t="shared" ref="R54" si="42">IF(R53="NE","X","")</f>
        <v>X</v>
      </c>
      <c r="S54" s="34" t="s">
        <v>52</v>
      </c>
      <c r="T54" s="34" t="str">
        <f t="shared" ref="T54:U54" si="43">IF(T53="NE","X","")</f>
        <v>X</v>
      </c>
      <c r="U54" s="34" t="str">
        <f t="shared" si="43"/>
        <v>X</v>
      </c>
      <c r="V54" s="34" t="s">
        <v>52</v>
      </c>
      <c r="W54" s="34" t="str">
        <f t="shared" ref="W54:AV54" si="44">IF(W53="NE","X","")</f>
        <v>X</v>
      </c>
      <c r="X54" s="34" t="str">
        <f t="shared" si="44"/>
        <v>X</v>
      </c>
      <c r="Y54" s="34" t="str">
        <f t="shared" si="44"/>
        <v>X</v>
      </c>
      <c r="Z54" s="34" t="str">
        <f t="shared" si="44"/>
        <v>X</v>
      </c>
      <c r="AA54" s="34" t="str">
        <f t="shared" si="44"/>
        <v>X</v>
      </c>
      <c r="AB54" s="34" t="str">
        <f t="shared" si="44"/>
        <v>X</v>
      </c>
      <c r="AC54" s="34" t="str">
        <f t="shared" si="44"/>
        <v>X</v>
      </c>
      <c r="AD54" s="34" t="str">
        <f t="shared" si="44"/>
        <v>X</v>
      </c>
      <c r="AE54" s="34" t="str">
        <f t="shared" si="44"/>
        <v>X</v>
      </c>
      <c r="AF54" s="34" t="str">
        <f t="shared" si="44"/>
        <v>X</v>
      </c>
      <c r="AG54" s="34" t="str">
        <f t="shared" si="44"/>
        <v>X</v>
      </c>
      <c r="AH54" s="34" t="str">
        <f t="shared" si="44"/>
        <v>X</v>
      </c>
      <c r="AI54" s="34" t="str">
        <f t="shared" si="44"/>
        <v>X</v>
      </c>
      <c r="AJ54" s="34" t="str">
        <f t="shared" si="44"/>
        <v>X</v>
      </c>
      <c r="AK54" s="34" t="str">
        <f t="shared" si="44"/>
        <v>X</v>
      </c>
      <c r="AL54" s="34" t="str">
        <f t="shared" si="44"/>
        <v>X</v>
      </c>
      <c r="AM54" s="34" t="str">
        <f t="shared" si="44"/>
        <v>X</v>
      </c>
      <c r="AN54" s="34" t="str">
        <f t="shared" si="44"/>
        <v>X</v>
      </c>
      <c r="AO54" s="34" t="str">
        <f t="shared" si="44"/>
        <v>X</v>
      </c>
      <c r="AP54" s="34" t="str">
        <f t="shared" si="44"/>
        <v>X</v>
      </c>
      <c r="AQ54" s="34" t="str">
        <f t="shared" si="44"/>
        <v>X</v>
      </c>
      <c r="AR54" s="34" t="str">
        <f t="shared" si="44"/>
        <v>X</v>
      </c>
      <c r="AS54" s="34" t="str">
        <f t="shared" si="44"/>
        <v>X</v>
      </c>
      <c r="AT54" s="34" t="str">
        <f t="shared" si="44"/>
        <v>X</v>
      </c>
      <c r="AU54" s="34" t="str">
        <f t="shared" si="44"/>
        <v>X</v>
      </c>
      <c r="AV54" s="34" t="str">
        <f t="shared" si="44"/>
        <v>X</v>
      </c>
    </row>
    <row r="55" spans="1:48" ht="100.5" customHeight="1" thickTop="1" thickBot="1">
      <c r="A55" s="6">
        <v>51</v>
      </c>
      <c r="B55" s="9" t="s">
        <v>112</v>
      </c>
      <c r="C55" s="12" t="s">
        <v>147</v>
      </c>
      <c r="D55" s="47" t="s">
        <v>211</v>
      </c>
      <c r="E55" s="14" t="s">
        <v>37</v>
      </c>
      <c r="F55" s="13"/>
      <c r="G55" s="24" t="s">
        <v>178</v>
      </c>
      <c r="H55" s="77" t="s">
        <v>150</v>
      </c>
      <c r="I55" s="77" t="s">
        <v>150</v>
      </c>
      <c r="J55" s="77" t="s">
        <v>150</v>
      </c>
      <c r="K55" s="77" t="s">
        <v>150</v>
      </c>
      <c r="L55" s="77" t="s">
        <v>150</v>
      </c>
      <c r="M55" s="77" t="s">
        <v>150</v>
      </c>
      <c r="N55" s="77" t="s">
        <v>150</v>
      </c>
      <c r="O55" s="77" t="s">
        <v>150</v>
      </c>
      <c r="P55" s="77" t="s">
        <v>150</v>
      </c>
      <c r="Q55" s="77" t="s">
        <v>150</v>
      </c>
      <c r="R55" s="77" t="s">
        <v>150</v>
      </c>
      <c r="S55" s="77" t="s">
        <v>150</v>
      </c>
      <c r="T55" s="77" t="s">
        <v>150</v>
      </c>
      <c r="U55" s="77" t="s">
        <v>150</v>
      </c>
      <c r="V55" s="77" t="s">
        <v>150</v>
      </c>
      <c r="W55" s="77" t="s">
        <v>150</v>
      </c>
      <c r="X55" s="77" t="s">
        <v>150</v>
      </c>
      <c r="Y55" s="77" t="s">
        <v>150</v>
      </c>
      <c r="Z55" s="77" t="s">
        <v>150</v>
      </c>
      <c r="AA55" s="77" t="s">
        <v>150</v>
      </c>
      <c r="AB55" s="77" t="s">
        <v>150</v>
      </c>
      <c r="AC55" s="77" t="s">
        <v>150</v>
      </c>
      <c r="AD55" s="77" t="s">
        <v>150</v>
      </c>
      <c r="AE55" s="77" t="s">
        <v>150</v>
      </c>
      <c r="AF55" s="77" t="s">
        <v>150</v>
      </c>
      <c r="AG55" s="77" t="s">
        <v>150</v>
      </c>
      <c r="AH55" s="77" t="s">
        <v>150</v>
      </c>
      <c r="AI55" s="77" t="s">
        <v>150</v>
      </c>
      <c r="AJ55" s="77" t="s">
        <v>150</v>
      </c>
      <c r="AK55" s="77" t="s">
        <v>150</v>
      </c>
      <c r="AL55" s="77" t="s">
        <v>150</v>
      </c>
      <c r="AM55" s="77" t="s">
        <v>150</v>
      </c>
      <c r="AN55" s="77" t="s">
        <v>150</v>
      </c>
      <c r="AO55" s="77" t="s">
        <v>150</v>
      </c>
      <c r="AP55" s="77" t="s">
        <v>150</v>
      </c>
      <c r="AQ55" s="77" t="s">
        <v>150</v>
      </c>
      <c r="AR55" s="77" t="s">
        <v>150</v>
      </c>
      <c r="AS55" s="77" t="s">
        <v>150</v>
      </c>
      <c r="AT55" s="77" t="s">
        <v>150</v>
      </c>
      <c r="AU55" s="77" t="s">
        <v>150</v>
      </c>
      <c r="AV55" s="77" t="s">
        <v>150</v>
      </c>
    </row>
    <row r="56" spans="1:48" ht="61.5" customHeight="1" thickTop="1" thickBot="1">
      <c r="A56" s="6">
        <v>52</v>
      </c>
      <c r="B56" s="88" t="s">
        <v>31</v>
      </c>
      <c r="C56" s="12" t="s">
        <v>82</v>
      </c>
      <c r="D56" s="44" t="s">
        <v>255</v>
      </c>
      <c r="E56" s="14" t="s">
        <v>38</v>
      </c>
      <c r="F56" s="13"/>
      <c r="G56" s="24" t="s">
        <v>27</v>
      </c>
      <c r="H56" s="77" t="s">
        <v>52</v>
      </c>
      <c r="I56" s="34" t="str">
        <f t="shared" ref="I56" si="45">IF(I55="NE","X","")</f>
        <v>X</v>
      </c>
      <c r="J56" s="34" t="s">
        <v>52</v>
      </c>
      <c r="K56" s="34" t="s">
        <v>52</v>
      </c>
      <c r="L56" s="34" t="str">
        <f t="shared" ref="L56" si="46">IF(L55="NE","X","")</f>
        <v>X</v>
      </c>
      <c r="M56" s="34" t="s">
        <v>52</v>
      </c>
      <c r="N56" s="34" t="s">
        <v>52</v>
      </c>
      <c r="O56" s="34" t="s">
        <v>52</v>
      </c>
      <c r="P56" s="34" t="s">
        <v>52</v>
      </c>
      <c r="Q56" s="34" t="s">
        <v>52</v>
      </c>
      <c r="R56" s="77" t="str">
        <f t="shared" ref="R56" si="47">IF(R55="NE","X","")</f>
        <v>X</v>
      </c>
      <c r="S56" s="34" t="s">
        <v>52</v>
      </c>
      <c r="T56" s="34" t="str">
        <f t="shared" ref="T56:U56" si="48">IF(T55="NE","X","")</f>
        <v>X</v>
      </c>
      <c r="U56" s="34" t="str">
        <f t="shared" si="48"/>
        <v>X</v>
      </c>
      <c r="V56" s="34" t="s">
        <v>52</v>
      </c>
      <c r="W56" s="34" t="str">
        <f t="shared" ref="W56:AV56" si="49">IF(W55="NE","X","")</f>
        <v>X</v>
      </c>
      <c r="X56" s="34" t="str">
        <f t="shared" si="49"/>
        <v>X</v>
      </c>
      <c r="Y56" s="34" t="str">
        <f t="shared" si="49"/>
        <v>X</v>
      </c>
      <c r="Z56" s="34" t="str">
        <f t="shared" si="49"/>
        <v>X</v>
      </c>
      <c r="AA56" s="34" t="str">
        <f t="shared" si="49"/>
        <v>X</v>
      </c>
      <c r="AB56" s="34" t="str">
        <f t="shared" si="49"/>
        <v>X</v>
      </c>
      <c r="AC56" s="34" t="str">
        <f t="shared" si="49"/>
        <v>X</v>
      </c>
      <c r="AD56" s="34" t="str">
        <f t="shared" si="49"/>
        <v>X</v>
      </c>
      <c r="AE56" s="34" t="str">
        <f t="shared" si="49"/>
        <v>X</v>
      </c>
      <c r="AF56" s="34" t="str">
        <f t="shared" si="49"/>
        <v>X</v>
      </c>
      <c r="AG56" s="34" t="str">
        <f t="shared" si="49"/>
        <v>X</v>
      </c>
      <c r="AH56" s="34" t="str">
        <f t="shared" si="49"/>
        <v>X</v>
      </c>
      <c r="AI56" s="34" t="str">
        <f t="shared" si="49"/>
        <v>X</v>
      </c>
      <c r="AJ56" s="34" t="str">
        <f t="shared" si="49"/>
        <v>X</v>
      </c>
      <c r="AK56" s="34" t="str">
        <f t="shared" si="49"/>
        <v>X</v>
      </c>
      <c r="AL56" s="34" t="str">
        <f t="shared" si="49"/>
        <v>X</v>
      </c>
      <c r="AM56" s="34" t="str">
        <f t="shared" si="49"/>
        <v>X</v>
      </c>
      <c r="AN56" s="34" t="str">
        <f t="shared" si="49"/>
        <v>X</v>
      </c>
      <c r="AO56" s="34" t="str">
        <f t="shared" si="49"/>
        <v>X</v>
      </c>
      <c r="AP56" s="34" t="str">
        <f t="shared" si="49"/>
        <v>X</v>
      </c>
      <c r="AQ56" s="34" t="str">
        <f t="shared" si="49"/>
        <v>X</v>
      </c>
      <c r="AR56" s="34" t="str">
        <f t="shared" si="49"/>
        <v>X</v>
      </c>
      <c r="AS56" s="34" t="str">
        <f t="shared" si="49"/>
        <v>X</v>
      </c>
      <c r="AT56" s="34" t="str">
        <f t="shared" si="49"/>
        <v>X</v>
      </c>
      <c r="AU56" s="34" t="str">
        <f t="shared" si="49"/>
        <v>X</v>
      </c>
      <c r="AV56" s="34" t="str">
        <f t="shared" si="49"/>
        <v>X</v>
      </c>
    </row>
    <row r="57" spans="1:48" ht="76.5" customHeight="1" thickTop="1" thickBot="1">
      <c r="A57" s="6">
        <v>53</v>
      </c>
      <c r="B57" s="88" t="s">
        <v>31</v>
      </c>
      <c r="C57" s="12" t="s">
        <v>83</v>
      </c>
      <c r="D57" s="44" t="s">
        <v>256</v>
      </c>
      <c r="E57" s="14" t="s">
        <v>39</v>
      </c>
      <c r="F57" s="13"/>
      <c r="G57" s="24" t="s">
        <v>27</v>
      </c>
      <c r="H57" s="77" t="s">
        <v>52</v>
      </c>
      <c r="I57" s="34" t="str">
        <f t="shared" ref="I57" si="50">IF(I55="NE","X","")</f>
        <v>X</v>
      </c>
      <c r="J57" s="34" t="s">
        <v>52</v>
      </c>
      <c r="K57" s="34" t="s">
        <v>52</v>
      </c>
      <c r="L57" s="34" t="str">
        <f t="shared" ref="L57" si="51">IF(L55="NE","X","")</f>
        <v>X</v>
      </c>
      <c r="M57" s="34" t="s">
        <v>52</v>
      </c>
      <c r="N57" s="34" t="s">
        <v>52</v>
      </c>
      <c r="O57" s="34" t="s">
        <v>52</v>
      </c>
      <c r="P57" s="34" t="s">
        <v>52</v>
      </c>
      <c r="Q57" s="34" t="s">
        <v>52</v>
      </c>
      <c r="R57" s="77" t="str">
        <f t="shared" ref="R57" si="52">IF(R55="NE","X","")</f>
        <v>X</v>
      </c>
      <c r="S57" s="34" t="s">
        <v>52</v>
      </c>
      <c r="T57" s="34" t="str">
        <f t="shared" ref="T57:U57" si="53">IF(T55="NE","X","")</f>
        <v>X</v>
      </c>
      <c r="U57" s="34" t="str">
        <f t="shared" si="53"/>
        <v>X</v>
      </c>
      <c r="V57" s="34" t="s">
        <v>52</v>
      </c>
      <c r="W57" s="34" t="str">
        <f t="shared" ref="W57:AV57" si="54">IF(W55="NE","X","")</f>
        <v>X</v>
      </c>
      <c r="X57" s="34" t="str">
        <f t="shared" si="54"/>
        <v>X</v>
      </c>
      <c r="Y57" s="34" t="str">
        <f t="shared" si="54"/>
        <v>X</v>
      </c>
      <c r="Z57" s="34" t="str">
        <f t="shared" si="54"/>
        <v>X</v>
      </c>
      <c r="AA57" s="34" t="str">
        <f t="shared" si="54"/>
        <v>X</v>
      </c>
      <c r="AB57" s="34" t="str">
        <f t="shared" si="54"/>
        <v>X</v>
      </c>
      <c r="AC57" s="34" t="str">
        <f t="shared" si="54"/>
        <v>X</v>
      </c>
      <c r="AD57" s="34" t="str">
        <f t="shared" si="54"/>
        <v>X</v>
      </c>
      <c r="AE57" s="34" t="str">
        <f t="shared" si="54"/>
        <v>X</v>
      </c>
      <c r="AF57" s="34" t="str">
        <f t="shared" si="54"/>
        <v>X</v>
      </c>
      <c r="AG57" s="34" t="str">
        <f t="shared" si="54"/>
        <v>X</v>
      </c>
      <c r="AH57" s="34" t="str">
        <f t="shared" si="54"/>
        <v>X</v>
      </c>
      <c r="AI57" s="34" t="str">
        <f t="shared" si="54"/>
        <v>X</v>
      </c>
      <c r="AJ57" s="34" t="str">
        <f t="shared" si="54"/>
        <v>X</v>
      </c>
      <c r="AK57" s="34" t="str">
        <f t="shared" si="54"/>
        <v>X</v>
      </c>
      <c r="AL57" s="34" t="str">
        <f t="shared" si="54"/>
        <v>X</v>
      </c>
      <c r="AM57" s="34" t="str">
        <f t="shared" si="54"/>
        <v>X</v>
      </c>
      <c r="AN57" s="34" t="str">
        <f t="shared" si="54"/>
        <v>X</v>
      </c>
      <c r="AO57" s="34" t="str">
        <f t="shared" si="54"/>
        <v>X</v>
      </c>
      <c r="AP57" s="34" t="str">
        <f t="shared" si="54"/>
        <v>X</v>
      </c>
      <c r="AQ57" s="34" t="str">
        <f t="shared" si="54"/>
        <v>X</v>
      </c>
      <c r="AR57" s="34" t="str">
        <f t="shared" si="54"/>
        <v>X</v>
      </c>
      <c r="AS57" s="34" t="str">
        <f t="shared" si="54"/>
        <v>X</v>
      </c>
      <c r="AT57" s="34" t="str">
        <f t="shared" si="54"/>
        <v>X</v>
      </c>
      <c r="AU57" s="34" t="str">
        <f t="shared" si="54"/>
        <v>X</v>
      </c>
      <c r="AV57" s="34" t="str">
        <f t="shared" si="54"/>
        <v>X</v>
      </c>
    </row>
    <row r="58" spans="1:48" ht="120.75" customHeight="1" thickTop="1" thickBot="1">
      <c r="A58" s="6">
        <v>54</v>
      </c>
      <c r="B58" s="89" t="s">
        <v>40</v>
      </c>
      <c r="C58" s="40" t="s">
        <v>188</v>
      </c>
      <c r="D58" s="47" t="s">
        <v>212</v>
      </c>
      <c r="E58" s="13" t="s">
        <v>189</v>
      </c>
      <c r="F58" s="13"/>
      <c r="G58" s="24" t="s">
        <v>9</v>
      </c>
      <c r="H58" s="94" t="s">
        <v>149</v>
      </c>
      <c r="I58" s="94" t="s">
        <v>149</v>
      </c>
      <c r="J58" s="94" t="s">
        <v>149</v>
      </c>
      <c r="K58" s="94" t="s">
        <v>149</v>
      </c>
      <c r="L58" s="94" t="s">
        <v>149</v>
      </c>
      <c r="M58" s="94" t="s">
        <v>149</v>
      </c>
      <c r="N58" s="94" t="s">
        <v>149</v>
      </c>
      <c r="O58" s="94" t="s">
        <v>149</v>
      </c>
      <c r="P58" s="94" t="s">
        <v>149</v>
      </c>
      <c r="Q58" s="94" t="s">
        <v>149</v>
      </c>
      <c r="R58" s="94" t="s">
        <v>149</v>
      </c>
      <c r="S58" s="94" t="s">
        <v>149</v>
      </c>
      <c r="T58" s="94" t="s">
        <v>149</v>
      </c>
      <c r="U58" s="94" t="s">
        <v>149</v>
      </c>
      <c r="V58" s="94" t="s">
        <v>149</v>
      </c>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row>
    <row r="59" spans="1:48" ht="96" customHeight="1" thickTop="1" thickBot="1">
      <c r="A59" s="6">
        <v>55</v>
      </c>
      <c r="B59" s="89" t="s">
        <v>40</v>
      </c>
      <c r="C59" s="12" t="s">
        <v>84</v>
      </c>
      <c r="D59" s="44" t="s">
        <v>257</v>
      </c>
      <c r="E59" s="13" t="s">
        <v>41</v>
      </c>
      <c r="F59" s="13"/>
      <c r="G59" s="24" t="s">
        <v>181</v>
      </c>
      <c r="H59" s="77" t="s">
        <v>150</v>
      </c>
      <c r="I59" s="77" t="s">
        <v>150</v>
      </c>
      <c r="J59" s="77" t="s">
        <v>150</v>
      </c>
      <c r="K59" s="77" t="s">
        <v>150</v>
      </c>
      <c r="L59" s="77" t="s">
        <v>150</v>
      </c>
      <c r="M59" s="77" t="s">
        <v>150</v>
      </c>
      <c r="N59" s="77" t="s">
        <v>150</v>
      </c>
      <c r="O59" s="77" t="s">
        <v>150</v>
      </c>
      <c r="P59" s="77" t="s">
        <v>150</v>
      </c>
      <c r="Q59" s="77" t="s">
        <v>150</v>
      </c>
      <c r="R59" s="77" t="s">
        <v>150</v>
      </c>
      <c r="S59" s="77" t="s">
        <v>150</v>
      </c>
      <c r="T59" s="77" t="s">
        <v>150</v>
      </c>
      <c r="U59" s="77" t="s">
        <v>150</v>
      </c>
      <c r="V59" s="77" t="s">
        <v>150</v>
      </c>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row>
    <row r="60" spans="1:48" ht="76.5" customHeight="1" thickTop="1" thickBot="1">
      <c r="A60" s="6">
        <v>56</v>
      </c>
      <c r="B60" s="89" t="s">
        <v>40</v>
      </c>
      <c r="C60" s="12" t="s">
        <v>1344</v>
      </c>
      <c r="D60" s="47" t="s">
        <v>1345</v>
      </c>
      <c r="E60" s="13" t="s">
        <v>42</v>
      </c>
      <c r="F60" s="13"/>
      <c r="G60" s="24" t="s">
        <v>1348</v>
      </c>
      <c r="H60" s="94" t="s">
        <v>1458</v>
      </c>
      <c r="I60" s="94" t="s">
        <v>1458</v>
      </c>
      <c r="J60" s="77" t="s">
        <v>1459</v>
      </c>
      <c r="K60" s="77" t="s">
        <v>1459</v>
      </c>
      <c r="L60" s="77" t="s">
        <v>1459</v>
      </c>
      <c r="M60" s="77" t="s">
        <v>1459</v>
      </c>
      <c r="N60" s="77" t="s">
        <v>1459</v>
      </c>
      <c r="O60" s="77" t="s">
        <v>1459</v>
      </c>
      <c r="P60" s="77" t="s">
        <v>1459</v>
      </c>
      <c r="Q60" s="77" t="s">
        <v>1459</v>
      </c>
      <c r="R60" s="94" t="s">
        <v>1458</v>
      </c>
      <c r="S60" s="77" t="s">
        <v>1459</v>
      </c>
      <c r="T60" s="77" t="s">
        <v>1459</v>
      </c>
      <c r="U60" s="77" t="s">
        <v>1459</v>
      </c>
      <c r="V60" s="77" t="s">
        <v>1470</v>
      </c>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row>
    <row r="61" spans="1:48" ht="93" customHeight="1" thickTop="1" thickBot="1">
      <c r="A61" s="6">
        <v>57</v>
      </c>
      <c r="B61" s="89" t="s">
        <v>40</v>
      </c>
      <c r="C61" s="12" t="s">
        <v>87</v>
      </c>
      <c r="D61" s="47" t="s">
        <v>213</v>
      </c>
      <c r="E61" s="13" t="s">
        <v>65</v>
      </c>
      <c r="F61" s="13"/>
      <c r="G61" s="24" t="s">
        <v>9</v>
      </c>
      <c r="H61" s="77" t="s">
        <v>150</v>
      </c>
      <c r="I61" s="77" t="s">
        <v>150</v>
      </c>
      <c r="J61" s="34" t="s">
        <v>150</v>
      </c>
      <c r="K61" s="34" t="s">
        <v>150</v>
      </c>
      <c r="L61" s="77" t="s">
        <v>150</v>
      </c>
      <c r="M61" s="34" t="s">
        <v>150</v>
      </c>
      <c r="N61" s="34" t="s">
        <v>150</v>
      </c>
      <c r="O61" s="34" t="s">
        <v>150</v>
      </c>
      <c r="P61" s="34" t="s">
        <v>150</v>
      </c>
      <c r="Q61" s="34" t="s">
        <v>150</v>
      </c>
      <c r="R61" s="77" t="s">
        <v>150</v>
      </c>
      <c r="S61" s="34" t="s">
        <v>150</v>
      </c>
      <c r="T61" s="77" t="s">
        <v>150</v>
      </c>
      <c r="U61" s="77" t="s">
        <v>150</v>
      </c>
      <c r="V61" s="34" t="s">
        <v>150</v>
      </c>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row>
    <row r="62" spans="1:48" ht="92.25" customHeight="1" thickTop="1" thickBot="1">
      <c r="A62" s="6">
        <v>58</v>
      </c>
      <c r="B62" s="89" t="s">
        <v>40</v>
      </c>
      <c r="C62" s="12" t="s">
        <v>134</v>
      </c>
      <c r="D62" s="47" t="s">
        <v>214</v>
      </c>
      <c r="E62" s="13" t="s">
        <v>88</v>
      </c>
      <c r="F62" s="14" t="s">
        <v>45</v>
      </c>
      <c r="G62" s="24" t="s">
        <v>9</v>
      </c>
      <c r="H62" s="77" t="s">
        <v>150</v>
      </c>
      <c r="I62" s="77" t="s">
        <v>150</v>
      </c>
      <c r="J62" s="34" t="s">
        <v>150</v>
      </c>
      <c r="K62" s="34" t="s">
        <v>150</v>
      </c>
      <c r="L62" s="77" t="s">
        <v>150</v>
      </c>
      <c r="M62" s="34" t="s">
        <v>150</v>
      </c>
      <c r="N62" s="34" t="s">
        <v>150</v>
      </c>
      <c r="O62" s="34" t="s">
        <v>150</v>
      </c>
      <c r="P62" s="34" t="s">
        <v>150</v>
      </c>
      <c r="Q62" s="34" t="s">
        <v>150</v>
      </c>
      <c r="R62" s="34" t="s">
        <v>150</v>
      </c>
      <c r="S62" s="34" t="s">
        <v>150</v>
      </c>
      <c r="T62" s="77" t="s">
        <v>150</v>
      </c>
      <c r="U62" s="77" t="s">
        <v>150</v>
      </c>
      <c r="V62" s="34" t="s">
        <v>150</v>
      </c>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row>
    <row r="63" spans="1:48" ht="136.5" thickTop="1" thickBot="1">
      <c r="A63" s="6">
        <v>59</v>
      </c>
      <c r="B63" s="89" t="s">
        <v>40</v>
      </c>
      <c r="C63" s="12" t="s">
        <v>123</v>
      </c>
      <c r="D63" s="44" t="s">
        <v>222</v>
      </c>
      <c r="E63" s="13" t="s">
        <v>44</v>
      </c>
      <c r="F63" s="14" t="s">
        <v>53</v>
      </c>
      <c r="G63" s="24" t="s">
        <v>27</v>
      </c>
      <c r="H63" s="77" t="s">
        <v>52</v>
      </c>
      <c r="I63" s="34" t="str">
        <f t="shared" ref="I63" si="55">IF(I62="NE","X","")</f>
        <v>X</v>
      </c>
      <c r="J63" s="34" t="s">
        <v>52</v>
      </c>
      <c r="K63" s="34" t="s">
        <v>52</v>
      </c>
      <c r="L63" s="34" t="str">
        <f t="shared" ref="L63" si="56">IF(L62="NE","X","")</f>
        <v>X</v>
      </c>
      <c r="M63" s="34" t="s">
        <v>52</v>
      </c>
      <c r="N63" s="34" t="s">
        <v>52</v>
      </c>
      <c r="O63" s="34" t="s">
        <v>52</v>
      </c>
      <c r="P63" s="34" t="s">
        <v>52</v>
      </c>
      <c r="Q63" s="34" t="s">
        <v>52</v>
      </c>
      <c r="R63" s="34" t="s">
        <v>52</v>
      </c>
      <c r="S63" s="34" t="s">
        <v>52</v>
      </c>
      <c r="T63" s="34" t="str">
        <f t="shared" ref="T63:U63" si="57">IF(T62="NE","X","")</f>
        <v>X</v>
      </c>
      <c r="U63" s="34" t="str">
        <f t="shared" si="57"/>
        <v>X</v>
      </c>
      <c r="V63" s="34" t="s">
        <v>52</v>
      </c>
      <c r="W63" s="34" t="str">
        <f t="shared" ref="W63:AV63" si="58">IF(W62="NE","X","")</f>
        <v/>
      </c>
      <c r="X63" s="34" t="str">
        <f t="shared" si="58"/>
        <v/>
      </c>
      <c r="Y63" s="34" t="str">
        <f t="shared" si="58"/>
        <v/>
      </c>
      <c r="Z63" s="34" t="str">
        <f t="shared" si="58"/>
        <v/>
      </c>
      <c r="AA63" s="34" t="str">
        <f t="shared" si="58"/>
        <v/>
      </c>
      <c r="AB63" s="34" t="str">
        <f t="shared" si="58"/>
        <v/>
      </c>
      <c r="AC63" s="34" t="str">
        <f t="shared" si="58"/>
        <v/>
      </c>
      <c r="AD63" s="34" t="str">
        <f t="shared" si="58"/>
        <v/>
      </c>
      <c r="AE63" s="34" t="str">
        <f t="shared" si="58"/>
        <v/>
      </c>
      <c r="AF63" s="34" t="str">
        <f t="shared" si="58"/>
        <v/>
      </c>
      <c r="AG63" s="34" t="str">
        <f t="shared" si="58"/>
        <v/>
      </c>
      <c r="AH63" s="34" t="str">
        <f t="shared" si="58"/>
        <v/>
      </c>
      <c r="AI63" s="34" t="str">
        <f t="shared" si="58"/>
        <v/>
      </c>
      <c r="AJ63" s="34" t="str">
        <f t="shared" si="58"/>
        <v/>
      </c>
      <c r="AK63" s="34" t="str">
        <f t="shared" si="58"/>
        <v/>
      </c>
      <c r="AL63" s="34" t="str">
        <f t="shared" si="58"/>
        <v/>
      </c>
      <c r="AM63" s="34" t="str">
        <f t="shared" si="58"/>
        <v/>
      </c>
      <c r="AN63" s="34" t="str">
        <f t="shared" si="58"/>
        <v/>
      </c>
      <c r="AO63" s="34" t="str">
        <f t="shared" si="58"/>
        <v/>
      </c>
      <c r="AP63" s="34" t="str">
        <f t="shared" si="58"/>
        <v/>
      </c>
      <c r="AQ63" s="34" t="str">
        <f t="shared" si="58"/>
        <v/>
      </c>
      <c r="AR63" s="34" t="str">
        <f t="shared" si="58"/>
        <v/>
      </c>
      <c r="AS63" s="34" t="str">
        <f t="shared" si="58"/>
        <v/>
      </c>
      <c r="AT63" s="34" t="str">
        <f t="shared" si="58"/>
        <v/>
      </c>
      <c r="AU63" s="34" t="str">
        <f t="shared" si="58"/>
        <v/>
      </c>
      <c r="AV63" s="34" t="str">
        <f t="shared" si="58"/>
        <v/>
      </c>
    </row>
    <row r="64" spans="1:48" ht="82.5" customHeight="1" thickTop="1" thickBot="1">
      <c r="A64" s="6">
        <v>60</v>
      </c>
      <c r="B64" s="90" t="s">
        <v>89</v>
      </c>
      <c r="C64" s="12" t="s">
        <v>148</v>
      </c>
      <c r="D64" s="47" t="s">
        <v>215</v>
      </c>
      <c r="E64" s="13" t="s">
        <v>90</v>
      </c>
      <c r="F64" s="13" t="s">
        <v>91</v>
      </c>
      <c r="G64" s="24" t="s">
        <v>7</v>
      </c>
      <c r="H64" s="77" t="s">
        <v>150</v>
      </c>
      <c r="I64" s="34" t="s">
        <v>150</v>
      </c>
      <c r="J64" s="34" t="s">
        <v>150</v>
      </c>
      <c r="K64" s="34" t="s">
        <v>150</v>
      </c>
      <c r="L64" s="34" t="s">
        <v>150</v>
      </c>
      <c r="M64" s="34" t="s">
        <v>150</v>
      </c>
      <c r="N64" s="34" t="s">
        <v>150</v>
      </c>
      <c r="O64" s="34" t="s">
        <v>150</v>
      </c>
      <c r="P64" s="34" t="s">
        <v>150</v>
      </c>
      <c r="Q64" s="34" t="s">
        <v>150</v>
      </c>
      <c r="R64" s="77" t="s">
        <v>150</v>
      </c>
      <c r="S64" s="34" t="s">
        <v>150</v>
      </c>
      <c r="T64" s="34" t="s">
        <v>150</v>
      </c>
      <c r="U64" s="34" t="s">
        <v>150</v>
      </c>
      <c r="V64" s="34" t="s">
        <v>150</v>
      </c>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row>
    <row r="65" spans="1:48" ht="61.5" customHeight="1" thickTop="1" thickBot="1">
      <c r="A65" s="6">
        <v>61</v>
      </c>
      <c r="B65" s="90" t="s">
        <v>89</v>
      </c>
      <c r="C65" s="12" t="s">
        <v>92</v>
      </c>
      <c r="D65" s="47" t="s">
        <v>216</v>
      </c>
      <c r="E65" s="13" t="s">
        <v>46</v>
      </c>
      <c r="F65" s="13"/>
      <c r="G65" s="24" t="s">
        <v>9</v>
      </c>
      <c r="H65" s="77" t="s">
        <v>150</v>
      </c>
      <c r="I65" s="34" t="s">
        <v>150</v>
      </c>
      <c r="J65" s="34" t="s">
        <v>150</v>
      </c>
      <c r="K65" s="34" t="s">
        <v>150</v>
      </c>
      <c r="L65" s="34" t="s">
        <v>150</v>
      </c>
      <c r="M65" s="34" t="s">
        <v>150</v>
      </c>
      <c r="N65" s="34" t="s">
        <v>150</v>
      </c>
      <c r="O65" s="34" t="s">
        <v>150</v>
      </c>
      <c r="P65" s="34" t="s">
        <v>150</v>
      </c>
      <c r="Q65" s="34" t="s">
        <v>150</v>
      </c>
      <c r="R65" s="34" t="s">
        <v>150</v>
      </c>
      <c r="S65" s="34" t="s">
        <v>150</v>
      </c>
      <c r="T65" s="34" t="s">
        <v>150</v>
      </c>
      <c r="U65" s="34" t="s">
        <v>150</v>
      </c>
      <c r="V65" s="34" t="s">
        <v>150</v>
      </c>
      <c r="W65" s="34" t="s">
        <v>150</v>
      </c>
      <c r="X65" s="34" t="s">
        <v>150</v>
      </c>
      <c r="Y65" s="34" t="s">
        <v>150</v>
      </c>
      <c r="Z65" s="34" t="s">
        <v>150</v>
      </c>
      <c r="AA65" s="34" t="s">
        <v>150</v>
      </c>
      <c r="AB65" s="34" t="s">
        <v>150</v>
      </c>
      <c r="AC65" s="34" t="s">
        <v>150</v>
      </c>
      <c r="AD65" s="34" t="s">
        <v>150</v>
      </c>
      <c r="AE65" s="34" t="s">
        <v>150</v>
      </c>
      <c r="AF65" s="34" t="s">
        <v>150</v>
      </c>
      <c r="AG65" s="34" t="s">
        <v>150</v>
      </c>
      <c r="AH65" s="34" t="s">
        <v>150</v>
      </c>
      <c r="AI65" s="34" t="s">
        <v>150</v>
      </c>
      <c r="AJ65" s="34" t="s">
        <v>150</v>
      </c>
      <c r="AK65" s="34" t="s">
        <v>150</v>
      </c>
      <c r="AL65" s="34" t="s">
        <v>150</v>
      </c>
      <c r="AM65" s="34" t="s">
        <v>150</v>
      </c>
      <c r="AN65" s="34" t="s">
        <v>150</v>
      </c>
      <c r="AO65" s="34" t="s">
        <v>150</v>
      </c>
      <c r="AP65" s="34" t="s">
        <v>150</v>
      </c>
      <c r="AQ65" s="34" t="s">
        <v>150</v>
      </c>
      <c r="AR65" s="34" t="s">
        <v>150</v>
      </c>
      <c r="AS65" s="34" t="s">
        <v>150</v>
      </c>
      <c r="AT65" s="34" t="s">
        <v>150</v>
      </c>
      <c r="AU65" s="34" t="s">
        <v>150</v>
      </c>
      <c r="AV65" s="34" t="s">
        <v>150</v>
      </c>
    </row>
    <row r="66" spans="1:48" ht="70.5" customHeight="1" thickTop="1" thickBot="1">
      <c r="A66" s="6">
        <v>62</v>
      </c>
      <c r="B66" s="90" t="s">
        <v>89</v>
      </c>
      <c r="C66" s="12" t="s">
        <v>135</v>
      </c>
      <c r="D66" s="47" t="s">
        <v>217</v>
      </c>
      <c r="E66" s="13">
        <v>35</v>
      </c>
      <c r="F66" s="13"/>
      <c r="G66" s="24" t="s">
        <v>136</v>
      </c>
      <c r="H66" s="77" t="s">
        <v>150</v>
      </c>
      <c r="I66" s="34" t="str">
        <f t="shared" ref="I66" si="59">IF(AND(I64="NE",I65="NE"),"NE","")</f>
        <v>NE</v>
      </c>
      <c r="J66" s="34" t="s">
        <v>150</v>
      </c>
      <c r="K66" s="34" t="s">
        <v>150</v>
      </c>
      <c r="L66" s="34" t="str">
        <f t="shared" ref="L66" si="60">IF(AND(L64="NE",L65="NE"),"NE","")</f>
        <v>NE</v>
      </c>
      <c r="M66" s="34" t="s">
        <v>150</v>
      </c>
      <c r="N66" s="34" t="s">
        <v>150</v>
      </c>
      <c r="O66" s="34" t="s">
        <v>150</v>
      </c>
      <c r="P66" s="34" t="s">
        <v>150</v>
      </c>
      <c r="Q66" s="34" t="s">
        <v>150</v>
      </c>
      <c r="R66" s="77" t="str">
        <f t="shared" ref="R66" si="61">IF(AND(R64="NE",R65="NE"),"NE","")</f>
        <v>NE</v>
      </c>
      <c r="S66" s="34" t="s">
        <v>150</v>
      </c>
      <c r="T66" s="34" t="str">
        <f t="shared" ref="T66:U66" si="62">IF(AND(T64="NE",T65="NE"),"NE","")</f>
        <v>NE</v>
      </c>
      <c r="U66" s="34" t="str">
        <f t="shared" si="62"/>
        <v>NE</v>
      </c>
      <c r="V66" s="34" t="s">
        <v>150</v>
      </c>
      <c r="W66" s="34" t="str">
        <f t="shared" ref="W66:AV66" si="63">IF(AND(W64="NE",W65="NE"),"NE","")</f>
        <v/>
      </c>
      <c r="X66" s="34" t="str">
        <f t="shared" si="63"/>
        <v/>
      </c>
      <c r="Y66" s="34" t="str">
        <f t="shared" si="63"/>
        <v/>
      </c>
      <c r="Z66" s="34" t="str">
        <f t="shared" si="63"/>
        <v/>
      </c>
      <c r="AA66" s="34" t="str">
        <f t="shared" si="63"/>
        <v/>
      </c>
      <c r="AB66" s="34" t="str">
        <f t="shared" si="63"/>
        <v/>
      </c>
      <c r="AC66" s="34" t="str">
        <f t="shared" si="63"/>
        <v/>
      </c>
      <c r="AD66" s="34" t="str">
        <f t="shared" si="63"/>
        <v/>
      </c>
      <c r="AE66" s="34" t="str">
        <f t="shared" si="63"/>
        <v/>
      </c>
      <c r="AF66" s="34" t="str">
        <f t="shared" si="63"/>
        <v/>
      </c>
      <c r="AG66" s="34" t="str">
        <f t="shared" si="63"/>
        <v/>
      </c>
      <c r="AH66" s="34" t="str">
        <f t="shared" si="63"/>
        <v/>
      </c>
      <c r="AI66" s="34" t="str">
        <f t="shared" si="63"/>
        <v/>
      </c>
      <c r="AJ66" s="34" t="str">
        <f t="shared" si="63"/>
        <v/>
      </c>
      <c r="AK66" s="34" t="str">
        <f t="shared" si="63"/>
        <v/>
      </c>
      <c r="AL66" s="34" t="str">
        <f t="shared" si="63"/>
        <v/>
      </c>
      <c r="AM66" s="34" t="str">
        <f t="shared" si="63"/>
        <v/>
      </c>
      <c r="AN66" s="34" t="str">
        <f t="shared" si="63"/>
        <v/>
      </c>
      <c r="AO66" s="34" t="str">
        <f t="shared" si="63"/>
        <v/>
      </c>
      <c r="AP66" s="34" t="str">
        <f t="shared" si="63"/>
        <v/>
      </c>
      <c r="AQ66" s="34" t="str">
        <f t="shared" si="63"/>
        <v/>
      </c>
      <c r="AR66" s="34" t="str">
        <f t="shared" si="63"/>
        <v/>
      </c>
      <c r="AS66" s="34" t="str">
        <f t="shared" si="63"/>
        <v/>
      </c>
      <c r="AT66" s="34" t="str">
        <f t="shared" si="63"/>
        <v/>
      </c>
      <c r="AU66" s="34" t="str">
        <f t="shared" si="63"/>
        <v/>
      </c>
      <c r="AV66" s="34" t="str">
        <f t="shared" si="63"/>
        <v/>
      </c>
    </row>
    <row r="67" spans="1:48" ht="65.25" customHeight="1" thickTop="1" thickBot="1">
      <c r="A67" s="6">
        <v>63</v>
      </c>
      <c r="B67" s="90" t="s">
        <v>89</v>
      </c>
      <c r="C67" s="12" t="s">
        <v>195</v>
      </c>
      <c r="D67" s="47" t="s">
        <v>218</v>
      </c>
      <c r="E67" s="14" t="s">
        <v>47</v>
      </c>
      <c r="F67" s="13"/>
      <c r="G67" s="24" t="s">
        <v>137</v>
      </c>
      <c r="H67" s="77" t="s">
        <v>52</v>
      </c>
      <c r="I67" s="34" t="str">
        <f t="shared" ref="I67" si="64">IF(I66="NE","X","")</f>
        <v>X</v>
      </c>
      <c r="J67" s="34" t="s">
        <v>52</v>
      </c>
      <c r="K67" s="34" t="s">
        <v>52</v>
      </c>
      <c r="L67" s="34" t="str">
        <f t="shared" ref="L67" si="65">IF(L66="NE","X","")</f>
        <v>X</v>
      </c>
      <c r="M67" s="34" t="s">
        <v>52</v>
      </c>
      <c r="N67" s="34" t="s">
        <v>52</v>
      </c>
      <c r="O67" s="34" t="s">
        <v>52</v>
      </c>
      <c r="P67" s="34" t="s">
        <v>52</v>
      </c>
      <c r="Q67" s="34" t="s">
        <v>52</v>
      </c>
      <c r="R67" s="77" t="str">
        <f t="shared" ref="R67" si="66">IF(R66="NE","X","")</f>
        <v>X</v>
      </c>
      <c r="S67" s="34" t="s">
        <v>52</v>
      </c>
      <c r="T67" s="34" t="str">
        <f t="shared" ref="T67:U67" si="67">IF(T66="NE","X","")</f>
        <v>X</v>
      </c>
      <c r="U67" s="34" t="str">
        <f t="shared" si="67"/>
        <v>X</v>
      </c>
      <c r="V67" s="34" t="s">
        <v>52</v>
      </c>
      <c r="W67" s="34" t="str">
        <f t="shared" ref="W67:AV67" si="68">IF(W66="NE","X","")</f>
        <v/>
      </c>
      <c r="X67" s="34" t="str">
        <f t="shared" si="68"/>
        <v/>
      </c>
      <c r="Y67" s="34" t="str">
        <f t="shared" si="68"/>
        <v/>
      </c>
      <c r="Z67" s="34" t="str">
        <f t="shared" si="68"/>
        <v/>
      </c>
      <c r="AA67" s="34" t="str">
        <f t="shared" si="68"/>
        <v/>
      </c>
      <c r="AB67" s="34" t="str">
        <f t="shared" si="68"/>
        <v/>
      </c>
      <c r="AC67" s="34" t="str">
        <f t="shared" si="68"/>
        <v/>
      </c>
      <c r="AD67" s="34" t="str">
        <f t="shared" si="68"/>
        <v/>
      </c>
      <c r="AE67" s="34" t="str">
        <f t="shared" si="68"/>
        <v/>
      </c>
      <c r="AF67" s="34" t="str">
        <f t="shared" si="68"/>
        <v/>
      </c>
      <c r="AG67" s="34" t="str">
        <f t="shared" si="68"/>
        <v/>
      </c>
      <c r="AH67" s="34" t="str">
        <f t="shared" si="68"/>
        <v/>
      </c>
      <c r="AI67" s="34" t="str">
        <f t="shared" si="68"/>
        <v/>
      </c>
      <c r="AJ67" s="34" t="str">
        <f t="shared" si="68"/>
        <v/>
      </c>
      <c r="AK67" s="34" t="str">
        <f t="shared" si="68"/>
        <v/>
      </c>
      <c r="AL67" s="34" t="str">
        <f t="shared" si="68"/>
        <v/>
      </c>
      <c r="AM67" s="34" t="str">
        <f t="shared" si="68"/>
        <v/>
      </c>
      <c r="AN67" s="34" t="str">
        <f t="shared" si="68"/>
        <v/>
      </c>
      <c r="AO67" s="34" t="str">
        <f t="shared" si="68"/>
        <v/>
      </c>
      <c r="AP67" s="34" t="str">
        <f t="shared" si="68"/>
        <v/>
      </c>
      <c r="AQ67" s="34" t="str">
        <f t="shared" si="68"/>
        <v/>
      </c>
      <c r="AR67" s="34" t="str">
        <f t="shared" si="68"/>
        <v/>
      </c>
      <c r="AS67" s="34" t="str">
        <f t="shared" si="68"/>
        <v/>
      </c>
      <c r="AT67" s="34" t="str">
        <f t="shared" si="68"/>
        <v/>
      </c>
      <c r="AU67" s="34" t="str">
        <f t="shared" si="68"/>
        <v/>
      </c>
      <c r="AV67" s="34" t="str">
        <f t="shared" si="68"/>
        <v/>
      </c>
    </row>
    <row r="68" spans="1:48" ht="151.5" thickTop="1" thickBot="1">
      <c r="A68" s="6">
        <v>64</v>
      </c>
      <c r="B68" s="90" t="s">
        <v>89</v>
      </c>
      <c r="C68" s="12" t="s">
        <v>220</v>
      </c>
      <c r="D68" s="47" t="s">
        <v>219</v>
      </c>
      <c r="E68" s="14" t="s">
        <v>47</v>
      </c>
      <c r="F68" s="13"/>
      <c r="G68" s="24" t="s">
        <v>138</v>
      </c>
      <c r="H68" s="78" t="s">
        <v>52</v>
      </c>
      <c r="I68" s="36" t="str">
        <f t="shared" ref="I68" si="69">IF(I66="NE","X","")</f>
        <v>X</v>
      </c>
      <c r="J68" s="36" t="s">
        <v>52</v>
      </c>
      <c r="K68" s="36" t="s">
        <v>52</v>
      </c>
      <c r="L68" s="36" t="str">
        <f t="shared" ref="L68" si="70">IF(L66="NE","X","")</f>
        <v>X</v>
      </c>
      <c r="M68" s="36" t="s">
        <v>52</v>
      </c>
      <c r="N68" s="36" t="s">
        <v>52</v>
      </c>
      <c r="O68" s="36" t="s">
        <v>52</v>
      </c>
      <c r="P68" s="36" t="s">
        <v>52</v>
      </c>
      <c r="Q68" s="36" t="s">
        <v>52</v>
      </c>
      <c r="R68" s="78" t="str">
        <f t="shared" ref="R68" si="71">IF(R66="NE","X","")</f>
        <v>X</v>
      </c>
      <c r="S68" s="36" t="s">
        <v>52</v>
      </c>
      <c r="T68" s="36" t="str">
        <f t="shared" ref="T68:U68" si="72">IF(T66="NE","X","")</f>
        <v>X</v>
      </c>
      <c r="U68" s="36" t="str">
        <f t="shared" si="72"/>
        <v>X</v>
      </c>
      <c r="V68" s="36" t="s">
        <v>52</v>
      </c>
      <c r="W68" s="36" t="str">
        <f t="shared" ref="W68:AV68" si="73">IF(W66="NE","X","")</f>
        <v/>
      </c>
      <c r="X68" s="36" t="str">
        <f t="shared" si="73"/>
        <v/>
      </c>
      <c r="Y68" s="36" t="str">
        <f t="shared" si="73"/>
        <v/>
      </c>
      <c r="Z68" s="36" t="str">
        <f t="shared" si="73"/>
        <v/>
      </c>
      <c r="AA68" s="36" t="str">
        <f t="shared" si="73"/>
        <v/>
      </c>
      <c r="AB68" s="36" t="str">
        <f t="shared" si="73"/>
        <v/>
      </c>
      <c r="AC68" s="36" t="str">
        <f t="shared" si="73"/>
        <v/>
      </c>
      <c r="AD68" s="36" t="str">
        <f t="shared" si="73"/>
        <v/>
      </c>
      <c r="AE68" s="36" t="str">
        <f t="shared" si="73"/>
        <v/>
      </c>
      <c r="AF68" s="36" t="str">
        <f t="shared" si="73"/>
        <v/>
      </c>
      <c r="AG68" s="36" t="str">
        <f t="shared" si="73"/>
        <v/>
      </c>
      <c r="AH68" s="36" t="str">
        <f t="shared" si="73"/>
        <v/>
      </c>
      <c r="AI68" s="36" t="str">
        <f t="shared" si="73"/>
        <v/>
      </c>
      <c r="AJ68" s="36" t="str">
        <f t="shared" si="73"/>
        <v/>
      </c>
      <c r="AK68" s="36" t="str">
        <f t="shared" si="73"/>
        <v/>
      </c>
      <c r="AL68" s="36" t="str">
        <f t="shared" si="73"/>
        <v/>
      </c>
      <c r="AM68" s="36" t="str">
        <f t="shared" si="73"/>
        <v/>
      </c>
      <c r="AN68" s="36" t="str">
        <f t="shared" si="73"/>
        <v/>
      </c>
      <c r="AO68" s="36" t="str">
        <f t="shared" si="73"/>
        <v/>
      </c>
      <c r="AP68" s="36" t="str">
        <f t="shared" si="73"/>
        <v/>
      </c>
      <c r="AQ68" s="36" t="str">
        <f t="shared" si="73"/>
        <v/>
      </c>
      <c r="AR68" s="36" t="str">
        <f t="shared" si="73"/>
        <v/>
      </c>
      <c r="AS68" s="36" t="str">
        <f t="shared" si="73"/>
        <v/>
      </c>
      <c r="AT68" s="36" t="str">
        <f t="shared" si="73"/>
        <v/>
      </c>
      <c r="AU68" s="36" t="str">
        <f t="shared" si="73"/>
        <v/>
      </c>
      <c r="AV68" s="36" t="str">
        <f t="shared" si="73"/>
        <v/>
      </c>
    </row>
    <row r="69" spans="1:48" ht="15.75" thickTop="1"/>
    <row r="70" spans="1:48" ht="30.75" customHeight="1" thickBot="1">
      <c r="C70" s="119" t="s">
        <v>113</v>
      </c>
      <c r="D70" s="119"/>
      <c r="E70" s="119"/>
      <c r="F70" s="119"/>
      <c r="G70" s="119"/>
    </row>
    <row r="71" spans="1:48" ht="45.75" thickTop="1">
      <c r="G71" s="21" t="s">
        <v>102</v>
      </c>
      <c r="H71" s="81" t="s">
        <v>107</v>
      </c>
      <c r="I71" s="35" t="s">
        <v>107</v>
      </c>
      <c r="J71" s="35" t="s">
        <v>107</v>
      </c>
      <c r="K71" s="35" t="s">
        <v>107</v>
      </c>
      <c r="L71" s="35" t="s">
        <v>107</v>
      </c>
      <c r="M71" s="35" t="s">
        <v>107</v>
      </c>
      <c r="N71" s="35" t="s">
        <v>107</v>
      </c>
      <c r="O71" s="35" t="s">
        <v>107</v>
      </c>
      <c r="P71" s="35" t="s">
        <v>107</v>
      </c>
      <c r="Q71" s="35" t="s">
        <v>107</v>
      </c>
      <c r="R71" s="35" t="s">
        <v>107</v>
      </c>
      <c r="S71" s="35" t="s">
        <v>107</v>
      </c>
      <c r="T71" s="35" t="s">
        <v>107</v>
      </c>
      <c r="U71" s="35" t="s">
        <v>107</v>
      </c>
      <c r="V71" s="35" t="s">
        <v>107</v>
      </c>
      <c r="W71" s="35" t="s">
        <v>107</v>
      </c>
      <c r="X71" s="35" t="s">
        <v>107</v>
      </c>
      <c r="Y71" s="35" t="s">
        <v>107</v>
      </c>
      <c r="Z71" s="35" t="s">
        <v>107</v>
      </c>
      <c r="AA71" s="35" t="s">
        <v>107</v>
      </c>
      <c r="AB71" s="35" t="s">
        <v>107</v>
      </c>
      <c r="AC71" s="35" t="s">
        <v>107</v>
      </c>
      <c r="AD71" s="35" t="s">
        <v>107</v>
      </c>
      <c r="AE71" s="35" t="s">
        <v>107</v>
      </c>
      <c r="AF71" s="35" t="s">
        <v>107</v>
      </c>
      <c r="AG71" s="35" t="s">
        <v>107</v>
      </c>
      <c r="AH71" s="35" t="s">
        <v>107</v>
      </c>
      <c r="AI71" s="35" t="s">
        <v>107</v>
      </c>
      <c r="AJ71" s="35" t="s">
        <v>107</v>
      </c>
      <c r="AK71" s="35" t="s">
        <v>107</v>
      </c>
      <c r="AL71" s="35" t="s">
        <v>107</v>
      </c>
      <c r="AM71" s="35" t="s">
        <v>107</v>
      </c>
      <c r="AN71" s="35" t="s">
        <v>107</v>
      </c>
      <c r="AO71" s="35" t="s">
        <v>107</v>
      </c>
      <c r="AP71" s="35" t="s">
        <v>107</v>
      </c>
      <c r="AQ71" s="35" t="s">
        <v>107</v>
      </c>
      <c r="AR71" s="35" t="s">
        <v>107</v>
      </c>
      <c r="AS71" s="35" t="s">
        <v>107</v>
      </c>
      <c r="AT71" s="35" t="s">
        <v>107</v>
      </c>
      <c r="AU71" s="35" t="s">
        <v>107</v>
      </c>
      <c r="AV71" s="35" t="s">
        <v>107</v>
      </c>
    </row>
    <row r="72" spans="1:48" ht="30">
      <c r="G72" s="22" t="s">
        <v>105</v>
      </c>
      <c r="H72" s="79"/>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row>
    <row r="73" spans="1:48" ht="30">
      <c r="G73" s="22" t="s">
        <v>105</v>
      </c>
      <c r="H73" s="79"/>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row>
    <row r="74" spans="1:48" ht="30">
      <c r="G74" s="22" t="s">
        <v>105</v>
      </c>
      <c r="H74" s="79"/>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row>
    <row r="75" spans="1:48" ht="30">
      <c r="G75" s="22" t="s">
        <v>105</v>
      </c>
      <c r="H75" s="79"/>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row>
    <row r="76" spans="1:48" ht="30">
      <c r="G76" s="22" t="s">
        <v>105</v>
      </c>
      <c r="H76" s="79"/>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row>
    <row r="77" spans="1:48" ht="30">
      <c r="G77" s="22" t="s">
        <v>105</v>
      </c>
      <c r="H77" s="79"/>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row>
    <row r="78" spans="1:48" ht="30">
      <c r="G78" s="22" t="s">
        <v>105</v>
      </c>
      <c r="H78" s="79"/>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row>
    <row r="79" spans="1:48" ht="30">
      <c r="D79" s="45"/>
      <c r="G79" s="22" t="s">
        <v>105</v>
      </c>
      <c r="H79" s="79"/>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row>
    <row r="80" spans="1:48" ht="30">
      <c r="D80" s="45"/>
      <c r="G80" s="22" t="s">
        <v>105</v>
      </c>
      <c r="H80" s="79"/>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row>
    <row r="81" spans="4:48" ht="30">
      <c r="D81" s="45"/>
      <c r="G81" s="22" t="s">
        <v>105</v>
      </c>
      <c r="H81" s="79"/>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row>
    <row r="82" spans="4:48">
      <c r="D82" s="45"/>
      <c r="G82" s="22" t="s">
        <v>106</v>
      </c>
      <c r="H82" s="79"/>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row>
    <row r="83" spans="4:48">
      <c r="D83" s="45"/>
      <c r="G83" s="22" t="s">
        <v>106</v>
      </c>
      <c r="H83" s="79"/>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row>
    <row r="84" spans="4:48">
      <c r="D84" s="45"/>
      <c r="G84" s="22" t="s">
        <v>106</v>
      </c>
      <c r="H84" s="79"/>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row>
    <row r="85" spans="4:48">
      <c r="D85" s="45"/>
      <c r="G85" s="22" t="s">
        <v>106</v>
      </c>
      <c r="H85" s="79"/>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row>
    <row r="86" spans="4:48">
      <c r="D86" s="45"/>
      <c r="G86" s="22" t="s">
        <v>106</v>
      </c>
      <c r="H86" s="79"/>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row>
    <row r="87" spans="4:48">
      <c r="D87" s="45"/>
      <c r="G87" s="22" t="s">
        <v>106</v>
      </c>
      <c r="H87" s="79"/>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row>
    <row r="88" spans="4:48">
      <c r="D88" s="45"/>
      <c r="G88" s="22"/>
      <c r="H88" s="79"/>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row>
    <row r="89" spans="4:48">
      <c r="D89" s="45"/>
      <c r="G89" s="22"/>
      <c r="H89" s="79"/>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row>
    <row r="90" spans="4:48" ht="15.75" thickBot="1">
      <c r="D90" s="45"/>
      <c r="G90" s="23"/>
      <c r="H90" s="82"/>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row>
    <row r="91" spans="4:48" ht="15.75" thickTop="1">
      <c r="D91" s="45"/>
    </row>
    <row r="92" spans="4:48">
      <c r="D92" s="45"/>
    </row>
    <row r="93" spans="4:48">
      <c r="D93" s="45"/>
    </row>
    <row r="94" spans="4:48">
      <c r="D94" s="45"/>
    </row>
    <row r="95" spans="4:48">
      <c r="D95" s="45"/>
    </row>
    <row r="96" spans="4:48">
      <c r="D96" s="45"/>
    </row>
    <row r="97" spans="4:4">
      <c r="D97" s="45"/>
    </row>
    <row r="98" spans="4:4">
      <c r="D98" s="45"/>
    </row>
    <row r="99" spans="4:4">
      <c r="D99" s="45"/>
    </row>
    <row r="100" spans="4:4">
      <c r="D100" s="45"/>
    </row>
    <row r="101" spans="4:4">
      <c r="D101" s="45"/>
    </row>
    <row r="102" spans="4:4">
      <c r="D102" s="45"/>
    </row>
    <row r="103" spans="4:4">
      <c r="D103" s="45"/>
    </row>
    <row r="104" spans="4:4">
      <c r="D104" s="45"/>
    </row>
    <row r="105" spans="4:4">
      <c r="D105" s="45"/>
    </row>
    <row r="106" spans="4:4">
      <c r="D106" s="45"/>
    </row>
    <row r="107" spans="4:4">
      <c r="D107" s="45"/>
    </row>
    <row r="108" spans="4:4">
      <c r="D108" s="45"/>
    </row>
    <row r="109" spans="4:4">
      <c r="D109" s="45"/>
    </row>
    <row r="110" spans="4:4">
      <c r="D110" s="45"/>
    </row>
    <row r="111" spans="4:4">
      <c r="D111" s="45"/>
    </row>
    <row r="112" spans="4:4">
      <c r="D112" s="45"/>
    </row>
    <row r="113" spans="4:4">
      <c r="D113" s="45"/>
    </row>
    <row r="114" spans="4:4">
      <c r="D114" s="45"/>
    </row>
    <row r="115" spans="4:4">
      <c r="D115" s="45"/>
    </row>
    <row r="116" spans="4:4">
      <c r="D116" s="45"/>
    </row>
    <row r="117" spans="4:4">
      <c r="D117" s="45"/>
    </row>
    <row r="118" spans="4:4">
      <c r="D118" s="45"/>
    </row>
    <row r="119" spans="4:4">
      <c r="D119" s="45"/>
    </row>
    <row r="120" spans="4:4">
      <c r="D120" s="45"/>
    </row>
    <row r="121" spans="4:4">
      <c r="D121" s="45"/>
    </row>
    <row r="122" spans="4:4">
      <c r="D122" s="45"/>
    </row>
    <row r="123" spans="4:4">
      <c r="D123" s="45"/>
    </row>
    <row r="124" spans="4:4">
      <c r="D124" s="45"/>
    </row>
    <row r="125" spans="4:4">
      <c r="D125" s="45"/>
    </row>
    <row r="126" spans="4:4">
      <c r="D126" s="45"/>
    </row>
    <row r="127" spans="4:4">
      <c r="D127" s="45"/>
    </row>
    <row r="128" spans="4:4">
      <c r="D128" s="45"/>
    </row>
    <row r="129" spans="4:4">
      <c r="D129" s="45"/>
    </row>
    <row r="130" spans="4:4">
      <c r="D130" s="45"/>
    </row>
    <row r="131" spans="4:4">
      <c r="D131" s="45"/>
    </row>
    <row r="132" spans="4:4">
      <c r="D132" s="45"/>
    </row>
    <row r="133" spans="4:4">
      <c r="D133" s="45"/>
    </row>
    <row r="134" spans="4:4">
      <c r="D134" s="45"/>
    </row>
    <row r="135" spans="4:4">
      <c r="D135" s="45"/>
    </row>
    <row r="136" spans="4:4">
      <c r="D136" s="45"/>
    </row>
    <row r="137" spans="4:4">
      <c r="D137" s="45"/>
    </row>
    <row r="138" spans="4:4">
      <c r="D138" s="45"/>
    </row>
    <row r="139" spans="4:4">
      <c r="D139" s="45"/>
    </row>
    <row r="140" spans="4:4">
      <c r="D140" s="45"/>
    </row>
    <row r="141" spans="4:4">
      <c r="D141" s="45"/>
    </row>
    <row r="142" spans="4:4">
      <c r="D142" s="45"/>
    </row>
    <row r="143" spans="4:4">
      <c r="D143" s="45"/>
    </row>
    <row r="144" spans="4:4">
      <c r="D144" s="45"/>
    </row>
    <row r="145" spans="4:4">
      <c r="D145" s="45"/>
    </row>
    <row r="146" spans="4:4">
      <c r="D146" s="45"/>
    </row>
    <row r="147" spans="4:4">
      <c r="D147" s="45"/>
    </row>
    <row r="148" spans="4:4">
      <c r="D148" s="45"/>
    </row>
    <row r="149" spans="4:4">
      <c r="D149" s="45"/>
    </row>
    <row r="150" spans="4:4">
      <c r="D150" s="45"/>
    </row>
    <row r="151" spans="4:4">
      <c r="D151" s="45"/>
    </row>
    <row r="152" spans="4:4">
      <c r="D152" s="45"/>
    </row>
    <row r="153" spans="4:4">
      <c r="D153" s="45"/>
    </row>
    <row r="154" spans="4:4">
      <c r="D154" s="45"/>
    </row>
    <row r="155" spans="4:4">
      <c r="D155" s="45"/>
    </row>
    <row r="156" spans="4:4">
      <c r="D156" s="45"/>
    </row>
    <row r="157" spans="4:4">
      <c r="D157" s="45"/>
    </row>
    <row r="158" spans="4:4">
      <c r="D158" s="45"/>
    </row>
    <row r="159" spans="4:4">
      <c r="D159" s="45"/>
    </row>
    <row r="160" spans="4:4">
      <c r="D160" s="45"/>
    </row>
    <row r="161" spans="4:4">
      <c r="D161" s="45"/>
    </row>
    <row r="162" spans="4:4">
      <c r="D162" s="45"/>
    </row>
    <row r="163" spans="4:4">
      <c r="D163" s="45"/>
    </row>
    <row r="164" spans="4:4">
      <c r="D164" s="45"/>
    </row>
    <row r="165" spans="4:4">
      <c r="D165" s="45"/>
    </row>
    <row r="166" spans="4:4">
      <c r="D166" s="45"/>
    </row>
    <row r="167" spans="4:4">
      <c r="D167" s="45"/>
    </row>
    <row r="168" spans="4:4">
      <c r="D168" s="45"/>
    </row>
    <row r="169" spans="4:4">
      <c r="D169" s="45"/>
    </row>
    <row r="170" spans="4:4">
      <c r="D170" s="45"/>
    </row>
    <row r="171" spans="4:4">
      <c r="D171" s="45"/>
    </row>
    <row r="172" spans="4:4">
      <c r="D172" s="45"/>
    </row>
    <row r="173" spans="4:4">
      <c r="D173" s="45"/>
    </row>
    <row r="174" spans="4:4">
      <c r="D174" s="45"/>
    </row>
    <row r="175" spans="4:4">
      <c r="D175" s="45"/>
    </row>
    <row r="176" spans="4:4">
      <c r="D176" s="45"/>
    </row>
    <row r="177" spans="4:4">
      <c r="D177" s="45"/>
    </row>
    <row r="178" spans="4:4">
      <c r="D178" s="45"/>
    </row>
    <row r="179" spans="4:4">
      <c r="D179" s="45"/>
    </row>
    <row r="180" spans="4:4">
      <c r="D180" s="45"/>
    </row>
    <row r="181" spans="4:4">
      <c r="D181" s="45"/>
    </row>
    <row r="182" spans="4:4">
      <c r="D182" s="45"/>
    </row>
    <row r="183" spans="4:4">
      <c r="D183" s="45"/>
    </row>
    <row r="184" spans="4:4">
      <c r="D184" s="45"/>
    </row>
    <row r="185" spans="4:4">
      <c r="D185" s="45"/>
    </row>
    <row r="186" spans="4:4">
      <c r="D186" s="45"/>
    </row>
    <row r="187" spans="4:4">
      <c r="D187" s="45"/>
    </row>
    <row r="188" spans="4:4">
      <c r="D188" s="45"/>
    </row>
    <row r="189" spans="4:4">
      <c r="D189" s="45"/>
    </row>
    <row r="190" spans="4:4">
      <c r="D190" s="45"/>
    </row>
    <row r="191" spans="4:4">
      <c r="D191" s="45"/>
    </row>
    <row r="192" spans="4:4">
      <c r="D192" s="45"/>
    </row>
    <row r="193" spans="1:12">
      <c r="D193" s="45"/>
    </row>
    <row r="194" spans="1:12">
      <c r="D194" s="45"/>
    </row>
    <row r="195" spans="1:12">
      <c r="D195" s="45"/>
    </row>
    <row r="196" spans="1:12">
      <c r="D196" s="45"/>
    </row>
    <row r="197" spans="1:12">
      <c r="D197" s="45"/>
    </row>
    <row r="198" spans="1:12">
      <c r="D198" s="45"/>
    </row>
    <row r="199" spans="1:12" ht="15.75" thickBot="1">
      <c r="D199" s="45"/>
    </row>
    <row r="200" spans="1:12" ht="15.75" thickBot="1">
      <c r="A200" s="116"/>
      <c r="B200" s="117"/>
      <c r="C200" s="117"/>
      <c r="D200" s="117"/>
      <c r="E200" s="117"/>
      <c r="F200" s="117"/>
      <c r="G200" s="117"/>
      <c r="H200" s="117"/>
      <c r="I200" s="117"/>
      <c r="J200" s="117"/>
      <c r="K200" s="117"/>
      <c r="L200" s="118"/>
    </row>
    <row r="201" spans="1:12">
      <c r="A201" s="37"/>
      <c r="B201" s="37"/>
      <c r="C201" s="37"/>
      <c r="D201" s="45"/>
      <c r="E201" s="37" t="s">
        <v>52</v>
      </c>
      <c r="F201" s="37"/>
      <c r="G201" s="37"/>
      <c r="H201" s="83"/>
      <c r="J201" s="37"/>
    </row>
    <row r="202" spans="1:12">
      <c r="A202" s="37"/>
      <c r="B202" s="37" t="s">
        <v>1358</v>
      </c>
      <c r="C202" s="37" t="s">
        <v>52</v>
      </c>
      <c r="D202" s="45"/>
      <c r="E202" s="37" t="s">
        <v>157</v>
      </c>
      <c r="F202" s="37"/>
      <c r="G202" s="37" t="s">
        <v>150</v>
      </c>
      <c r="H202" s="83" t="s">
        <v>52</v>
      </c>
      <c r="J202" s="37" t="s">
        <v>150</v>
      </c>
    </row>
    <row r="203" spans="1:12" ht="30">
      <c r="A203" s="37"/>
      <c r="B203" s="37" t="s">
        <v>449</v>
      </c>
      <c r="C203" s="37" t="s">
        <v>149</v>
      </c>
      <c r="D203" s="45"/>
      <c r="E203" s="37" t="s">
        <v>158</v>
      </c>
      <c r="F203" s="37"/>
      <c r="G203" s="37" t="s">
        <v>153</v>
      </c>
      <c r="H203" s="83" t="s">
        <v>169</v>
      </c>
      <c r="J203" s="37" t="s">
        <v>182</v>
      </c>
    </row>
    <row r="204" spans="1:12" ht="75">
      <c r="A204" s="37"/>
      <c r="B204" s="37" t="s">
        <v>1359</v>
      </c>
      <c r="C204" s="37" t="s">
        <v>150</v>
      </c>
      <c r="D204" s="45"/>
      <c r="E204" s="37" t="s">
        <v>159</v>
      </c>
      <c r="F204" s="37"/>
      <c r="G204" s="37" t="s">
        <v>154</v>
      </c>
      <c r="H204" s="83" t="s">
        <v>170</v>
      </c>
      <c r="J204" s="37" t="s">
        <v>183</v>
      </c>
    </row>
    <row r="205" spans="1:12">
      <c r="A205" s="37"/>
      <c r="B205" s="37"/>
      <c r="C205" s="37" t="s">
        <v>52</v>
      </c>
      <c r="D205" s="45"/>
      <c r="E205" s="37" t="s">
        <v>160</v>
      </c>
      <c r="F205" s="37"/>
      <c r="G205" s="37"/>
      <c r="H205" s="83"/>
      <c r="J205" s="37"/>
    </row>
    <row r="206" spans="1:12">
      <c r="A206" s="37"/>
      <c r="B206" s="37"/>
      <c r="C206" s="37" t="s">
        <v>172</v>
      </c>
      <c r="D206" s="45"/>
      <c r="E206" s="37" t="s">
        <v>161</v>
      </c>
      <c r="F206" s="37"/>
      <c r="G206" s="37" t="s">
        <v>52</v>
      </c>
      <c r="H206" s="83"/>
      <c r="J206" s="37"/>
    </row>
    <row r="207" spans="1:12">
      <c r="A207" s="37"/>
      <c r="B207" s="37"/>
      <c r="C207" s="37" t="s">
        <v>173</v>
      </c>
      <c r="D207" s="45"/>
      <c r="E207" s="37" t="s">
        <v>162</v>
      </c>
      <c r="F207" s="37"/>
      <c r="G207" s="37" t="s">
        <v>179</v>
      </c>
      <c r="H207" s="83"/>
      <c r="J207" s="37"/>
    </row>
    <row r="208" spans="1:12">
      <c r="A208" s="37"/>
      <c r="B208" s="37"/>
      <c r="C208" s="37"/>
      <c r="D208" s="45"/>
      <c r="E208" s="37" t="s">
        <v>163</v>
      </c>
      <c r="F208" s="37"/>
      <c r="G208" s="37" t="s">
        <v>180</v>
      </c>
      <c r="H208" s="83"/>
      <c r="J208" s="37"/>
    </row>
    <row r="209" spans="1:10">
      <c r="A209" s="37"/>
      <c r="B209" s="37" t="s">
        <v>52</v>
      </c>
      <c r="C209" s="37" t="s">
        <v>52</v>
      </c>
      <c r="D209" s="45"/>
      <c r="E209" s="37" t="s">
        <v>164</v>
      </c>
      <c r="F209" s="37"/>
      <c r="G209" s="37"/>
      <c r="H209" s="83"/>
      <c r="J209" s="37"/>
    </row>
    <row r="210" spans="1:10">
      <c r="A210" s="37"/>
      <c r="B210" s="37" t="s">
        <v>175</v>
      </c>
      <c r="C210" s="37" t="s">
        <v>150</v>
      </c>
      <c r="D210" s="45"/>
      <c r="E210" s="37" t="s">
        <v>165</v>
      </c>
      <c r="F210" s="37"/>
      <c r="G210" s="37"/>
      <c r="H210" s="83"/>
      <c r="J210" s="37"/>
    </row>
    <row r="211" spans="1:10" ht="30">
      <c r="A211" s="37"/>
      <c r="B211" s="37" t="s">
        <v>176</v>
      </c>
      <c r="C211" s="37" t="s">
        <v>175</v>
      </c>
      <c r="D211" s="45"/>
      <c r="E211" s="37" t="s">
        <v>166</v>
      </c>
      <c r="F211" s="37"/>
      <c r="G211" s="37"/>
      <c r="H211" s="83"/>
      <c r="J211" s="37"/>
    </row>
    <row r="212" spans="1:10">
      <c r="A212" s="37"/>
      <c r="B212" s="37"/>
      <c r="C212" s="37" t="s">
        <v>176</v>
      </c>
      <c r="D212" s="45"/>
      <c r="E212" s="37"/>
      <c r="F212" s="37"/>
      <c r="G212" s="37" t="s">
        <v>1351</v>
      </c>
      <c r="H212" s="83"/>
      <c r="J212" s="37"/>
    </row>
    <row r="213" spans="1:10">
      <c r="D213" s="45"/>
      <c r="G213" s="1" t="s">
        <v>1352</v>
      </c>
    </row>
    <row r="214" spans="1:10" ht="30">
      <c r="C214" s="1" t="s">
        <v>1361</v>
      </c>
      <c r="D214" s="45"/>
      <c r="G214" s="1" t="s">
        <v>1353</v>
      </c>
    </row>
    <row r="215" spans="1:10">
      <c r="C215" s="1" t="s">
        <v>1362</v>
      </c>
      <c r="D215" s="45"/>
      <c r="G215" s="1" t="s">
        <v>150</v>
      </c>
    </row>
    <row r="216" spans="1:10">
      <c r="C216" s="1" t="s">
        <v>150</v>
      </c>
      <c r="D216" s="45"/>
    </row>
    <row r="217" spans="1:10">
      <c r="D217" s="45"/>
      <c r="G217" s="1" t="s">
        <v>1355</v>
      </c>
    </row>
    <row r="218" spans="1:10">
      <c r="D218" s="45"/>
      <c r="G218" s="1" t="s">
        <v>1356</v>
      </c>
    </row>
    <row r="219" spans="1:10">
      <c r="D219" s="45"/>
      <c r="G219" s="1" t="s">
        <v>150</v>
      </c>
    </row>
    <row r="220" spans="1:10">
      <c r="D220" s="45"/>
    </row>
    <row r="221" spans="1:10">
      <c r="D221" s="45"/>
    </row>
    <row r="222" spans="1:10">
      <c r="D222" s="45"/>
    </row>
    <row r="223" spans="1:10">
      <c r="D223" s="45"/>
    </row>
    <row r="224" spans="1:10">
      <c r="D224" s="45"/>
    </row>
    <row r="225" spans="4:4">
      <c r="D225" s="45"/>
    </row>
    <row r="226" spans="4:4">
      <c r="D226" s="45"/>
    </row>
    <row r="227" spans="4:4">
      <c r="D227" s="45"/>
    </row>
    <row r="228" spans="4:4">
      <c r="D228" s="45"/>
    </row>
    <row r="229" spans="4:4">
      <c r="D229" s="45"/>
    </row>
    <row r="230" spans="4:4">
      <c r="D230" s="45"/>
    </row>
    <row r="231" spans="4:4">
      <c r="D231" s="45"/>
    </row>
    <row r="232" spans="4:4">
      <c r="D232" s="45"/>
    </row>
    <row r="233" spans="4:4">
      <c r="D233" s="45"/>
    </row>
    <row r="234" spans="4:4">
      <c r="D234" s="45"/>
    </row>
    <row r="235" spans="4:4">
      <c r="D235" s="45"/>
    </row>
    <row r="236" spans="4:4">
      <c r="D236" s="45"/>
    </row>
    <row r="237" spans="4:4">
      <c r="D237" s="45"/>
    </row>
    <row r="238" spans="4:4">
      <c r="D238" s="45"/>
    </row>
    <row r="239" spans="4:4">
      <c r="D239" s="45"/>
    </row>
    <row r="240" spans="4:4">
      <c r="D240" s="45"/>
    </row>
    <row r="241" spans="4:4">
      <c r="D241" s="45"/>
    </row>
    <row r="242" spans="4:4">
      <c r="D242" s="45"/>
    </row>
    <row r="243" spans="4:4">
      <c r="D243" s="45"/>
    </row>
    <row r="244" spans="4:4">
      <c r="D244" s="45"/>
    </row>
    <row r="245" spans="4:4">
      <c r="D245" s="45"/>
    </row>
    <row r="246" spans="4:4">
      <c r="D246" s="45"/>
    </row>
    <row r="247" spans="4:4">
      <c r="D247" s="45"/>
    </row>
    <row r="248" spans="4:4">
      <c r="D248" s="45"/>
    </row>
    <row r="249" spans="4:4">
      <c r="D249" s="45"/>
    </row>
    <row r="250" spans="4:4">
      <c r="D250" s="45"/>
    </row>
    <row r="251" spans="4:4">
      <c r="D251" s="45"/>
    </row>
    <row r="252" spans="4:4">
      <c r="D252" s="45"/>
    </row>
    <row r="253" spans="4:4">
      <c r="D253" s="45"/>
    </row>
    <row r="254" spans="4:4">
      <c r="D254" s="45"/>
    </row>
    <row r="255" spans="4:4">
      <c r="D255" s="45"/>
    </row>
    <row r="256" spans="4:4">
      <c r="D256" s="45"/>
    </row>
    <row r="257" spans="4:4">
      <c r="D257" s="45"/>
    </row>
    <row r="258" spans="4:4">
      <c r="D258" s="45"/>
    </row>
    <row r="259" spans="4:4">
      <c r="D259" s="45"/>
    </row>
    <row r="260" spans="4:4">
      <c r="D260" s="45"/>
    </row>
    <row r="261" spans="4:4">
      <c r="D261" s="45"/>
    </row>
    <row r="262" spans="4:4">
      <c r="D262" s="45"/>
    </row>
    <row r="263" spans="4:4">
      <c r="D263" s="45"/>
    </row>
    <row r="264" spans="4:4">
      <c r="D264" s="45"/>
    </row>
    <row r="265" spans="4:4">
      <c r="D265" s="45"/>
    </row>
    <row r="266" spans="4:4">
      <c r="D266" s="45"/>
    </row>
    <row r="267" spans="4:4">
      <c r="D267" s="45"/>
    </row>
    <row r="268" spans="4:4">
      <c r="D268" s="45"/>
    </row>
    <row r="269" spans="4:4">
      <c r="D269" s="45"/>
    </row>
    <row r="270" spans="4:4">
      <c r="D270" s="45"/>
    </row>
    <row r="271" spans="4:4">
      <c r="D271" s="45"/>
    </row>
    <row r="272" spans="4:4">
      <c r="D272" s="45"/>
    </row>
    <row r="273" spans="4:4">
      <c r="D273" s="45"/>
    </row>
    <row r="274" spans="4:4">
      <c r="D274" s="45"/>
    </row>
    <row r="275" spans="4:4">
      <c r="D275" s="45"/>
    </row>
    <row r="276" spans="4:4">
      <c r="D276" s="45"/>
    </row>
    <row r="277" spans="4:4">
      <c r="D277" s="45"/>
    </row>
    <row r="278" spans="4:4">
      <c r="D278" s="45"/>
    </row>
    <row r="279" spans="4:4">
      <c r="D279" s="45"/>
    </row>
    <row r="280" spans="4:4">
      <c r="D280" s="45"/>
    </row>
    <row r="281" spans="4:4">
      <c r="D281" s="45"/>
    </row>
    <row r="282" spans="4:4">
      <c r="D282" s="45"/>
    </row>
    <row r="283" spans="4:4">
      <c r="D283" s="45"/>
    </row>
    <row r="284" spans="4:4">
      <c r="D284" s="45"/>
    </row>
    <row r="285" spans="4:4">
      <c r="D285" s="45"/>
    </row>
    <row r="286" spans="4:4">
      <c r="D286" s="45"/>
    </row>
    <row r="287" spans="4:4">
      <c r="D287" s="45"/>
    </row>
    <row r="288" spans="4:4">
      <c r="D288" s="45"/>
    </row>
    <row r="289" spans="4:4">
      <c r="D289" s="45"/>
    </row>
    <row r="290" spans="4:4">
      <c r="D290" s="45"/>
    </row>
    <row r="291" spans="4:4">
      <c r="D291" s="45"/>
    </row>
    <row r="292" spans="4:4">
      <c r="D292" s="45"/>
    </row>
    <row r="293" spans="4:4">
      <c r="D293" s="45"/>
    </row>
  </sheetData>
  <sheetProtection formatCells="0" formatColumns="0" formatRows="0" insertColumns="0" insertHyperlinks="0" sort="0" autoFilter="0" pivotTables="0"/>
  <protectedRanges>
    <protectedRange algorithmName="SHA-512" hashValue="0LJ7ICK8hiEOizOTaq8CxF0Zl8/aqa2aXxdfwhBH/Po7FGh46V72k7YEhB2auUd/3SSpyvcfV44tMCFKteVv+w==" saltValue="lKYqtvU8JLmGeUHRUKKxpQ==" spinCount="100000" sqref="E50:G50 C14:C25 E27:F27 C28:C36 E14:G25 E28:G35 E36:F36 E37:G48 C38:C42 C44:C48 C50 C52:C57 E52:G68 C59:C68 A1:A68 C1:C11 E1:G1 E3:G12 D2 F2 H8:P8 R8:V8 R17:V17 H17:P17" name="Oblast1"/>
    <protectedRange algorithmName="SHA-512" hashValue="0LJ7ICK8hiEOizOTaq8CxF0Zl8/aqa2aXxdfwhBH/Po7FGh46V72k7YEhB2auUd/3SSpyvcfV44tMCFKteVv+w==" saltValue="lKYqtvU8JLmGeUHRUKKxpQ==" spinCount="100000" sqref="C49 E49:G49" name="Oblast1_1"/>
    <protectedRange algorithmName="SHA-512" hashValue="0LJ7ICK8hiEOizOTaq8CxF0Zl8/aqa2aXxdfwhBH/Po7FGh46V72k7YEhB2auUd/3SSpyvcfV44tMCFKteVv+w==" saltValue="lKYqtvU8JLmGeUHRUKKxpQ==" spinCount="100000" sqref="C51 E51:G51" name="Oblast1_2"/>
    <protectedRange algorithmName="SHA-512" hashValue="0LJ7ICK8hiEOizOTaq8CxF0Zl8/aqa2aXxdfwhBH/Po7FGh46V72k7YEhB2auUd/3SSpyvcfV44tMCFKteVv+w==" saltValue="lKYqtvU8JLmGeUHRUKKxpQ==" spinCount="100000" sqref="C58" name="Oblast1_8"/>
    <protectedRange algorithmName="SHA-512" hashValue="0LJ7ICK8hiEOizOTaq8CxF0Zl8/aqa2aXxdfwhBH/Po7FGh46V72k7YEhB2auUd/3SSpyvcfV44tMCFKteVv+w==" saltValue="lKYqtvU8JLmGeUHRUKKxpQ==" spinCount="100000" sqref="C43" name="Oblast1_9"/>
    <protectedRange algorithmName="SHA-512" hashValue="0LJ7ICK8hiEOizOTaq8CxF0Zl8/aqa2aXxdfwhBH/Po7FGh46V72k7YEhB2auUd/3SSpyvcfV44tMCFKteVv+w==" saltValue="lKYqtvU8JLmGeUHRUKKxpQ==" spinCount="100000" sqref="C13 E13:G13" name="Oblast1_10"/>
    <protectedRange algorithmName="SHA-512" hashValue="0LJ7ICK8hiEOizOTaq8CxF0Zl8/aqa2aXxdfwhBH/Po7FGh46V72k7YEhB2auUd/3SSpyvcfV44tMCFKteVv+w==" saltValue="lKYqtvU8JLmGeUHRUKKxpQ==" spinCount="100000" sqref="C12" name="Oblast1_11"/>
    <protectedRange algorithmName="SHA-512" hashValue="0LJ7ICK8hiEOizOTaq8CxF0Zl8/aqa2aXxdfwhBH/Po7FGh46V72k7YEhB2auUd/3SSpyvcfV44tMCFKteVv+w==" saltValue="lKYqtvU8JLmGeUHRUKKxpQ==" spinCount="100000" sqref="C27" name="Oblast1_12"/>
    <protectedRange algorithmName="SHA-512" hashValue="0LJ7ICK8hiEOizOTaq8CxF0Zl8/aqa2aXxdfwhBH/Po7FGh46V72k7YEhB2auUd/3SSpyvcfV44tMCFKteVv+w==" saltValue="lKYqtvU8JLmGeUHRUKKxpQ==" spinCount="100000" sqref="G27" name="Oblast1_13"/>
    <protectedRange algorithmName="SHA-512" hashValue="0LJ7ICK8hiEOizOTaq8CxF0Zl8/aqa2aXxdfwhBH/Po7FGh46V72k7YEhB2auUd/3SSpyvcfV44tMCFKteVv+w==" saltValue="lKYqtvU8JLmGeUHRUKKxpQ==" spinCount="100000" sqref="G36" name="Oblast1_14"/>
    <protectedRange algorithmName="SHA-512" hashValue="0LJ7ICK8hiEOizOTaq8CxF0Zl8/aqa2aXxdfwhBH/Po7FGh46V72k7YEhB2auUd/3SSpyvcfV44tMCFKteVv+w==" saltValue="lKYqtvU8JLmGeUHRUKKxpQ==" spinCount="100000" sqref="C26 E26:G26" name="Oblast1_15"/>
    <protectedRange algorithmName="SHA-512" hashValue="0LJ7ICK8hiEOizOTaq8CxF0Zl8/aqa2aXxdfwhBH/Po7FGh46V72k7YEhB2auUd/3SSpyvcfV44tMCFKteVv+w==" saltValue="lKYqtvU8JLmGeUHRUKKxpQ==" spinCount="100000" sqref="C37" name="Oblast1_16"/>
    <protectedRange algorithmName="SHA-512" hashValue="0LJ7ICK8hiEOizOTaq8CxF0Zl8/aqa2aXxdfwhBH/Po7FGh46V72k7YEhB2auUd/3SSpyvcfV44tMCFKteVv+w==" saltValue="lKYqtvU8JLmGeUHRUKKxpQ==" spinCount="100000" sqref="B14:B25 B1:B12 B27:B48 B50:B68" name="Oblast1_3"/>
    <protectedRange algorithmName="SHA-512" hashValue="0LJ7ICK8hiEOizOTaq8CxF0Zl8/aqa2aXxdfwhBH/Po7FGh46V72k7YEhB2auUd/3SSpyvcfV44tMCFKteVv+w==" saltValue="lKYqtvU8JLmGeUHRUKKxpQ==" spinCount="100000" sqref="B49" name="Oblast1_1_1"/>
    <protectedRange algorithmName="SHA-512" hashValue="0LJ7ICK8hiEOizOTaq8CxF0Zl8/aqa2aXxdfwhBH/Po7FGh46V72k7YEhB2auUd/3SSpyvcfV44tMCFKteVv+w==" saltValue="lKYqtvU8JLmGeUHRUKKxpQ==" spinCount="100000" sqref="B13" name="Oblast1_10_1"/>
    <protectedRange algorithmName="SHA-512" hashValue="0LJ7ICK8hiEOizOTaq8CxF0Zl8/aqa2aXxdfwhBH/Po7FGh46V72k7YEhB2auUd/3SSpyvcfV44tMCFKteVv+w==" saltValue="lKYqtvU8JLmGeUHRUKKxpQ==" spinCount="100000" sqref="B26" name="Oblast1_15_1"/>
  </protectedRanges>
  <dataConsolidate/>
  <mergeCells count="4">
    <mergeCell ref="A200:L200"/>
    <mergeCell ref="C70:G70"/>
    <mergeCell ref="D2:G2"/>
    <mergeCell ref="A2:C2"/>
  </mergeCells>
  <conditionalFormatting sqref="H25:J25 L25:R25 W25:AV25">
    <cfRule type="cellIs" dxfId="142" priority="304" operator="equal">
      <formula>$G$204</formula>
    </cfRule>
  </conditionalFormatting>
  <conditionalFormatting sqref="H42 J42 O42 Q42:R42 H26:J28 H63:J63 H49:J52 H67:J68 H43:J43 H40:J41 H61:J61 L42:M42 L61:R61 L40:R41 L43:R46 L67:R68 L56:R57 L49:R52 L63:R63 L26:R28 W26:AV28 W40:AV46 W63:AV63 W49:AV52 W56:AV58 W67:AV68 W60:AV61 H56:J57 H58:V58 H45:J46 H44:I44">
    <cfRule type="cellIs" dxfId="141" priority="303" operator="equal">
      <formula>$C$204</formula>
    </cfRule>
  </conditionalFormatting>
  <conditionalFormatting sqref="O29:P29 J29 M66:Q66 L29:M29 M33:R33 W29:AV29">
    <cfRule type="cellIs" dxfId="140" priority="302" operator="equal">
      <formula>#REF!</formula>
    </cfRule>
  </conditionalFormatting>
  <conditionalFormatting sqref="H24:J24 W24:AV24">
    <cfRule type="cellIs" dxfId="139" priority="301" operator="equal">
      <formula>$H$204</formula>
    </cfRule>
  </conditionalFormatting>
  <conditionalFormatting sqref="H33 J33 W33:AV33">
    <cfRule type="cellIs" dxfId="138" priority="300" operator="equal">
      <formula>#REF!</formula>
    </cfRule>
  </conditionalFormatting>
  <conditionalFormatting sqref="H34:J34 L34:R34 W34:AV34">
    <cfRule type="cellIs" dxfId="137" priority="299" operator="equal">
      <formula>$C$207</formula>
    </cfRule>
  </conditionalFormatting>
  <conditionalFormatting sqref="H35:J35 L35:R35 W35:AV35">
    <cfRule type="cellIs" dxfId="136" priority="298" operator="equal">
      <formula>$B$211</formula>
    </cfRule>
  </conditionalFormatting>
  <conditionalFormatting sqref="H36:J36 L36:R36 W36:AV36">
    <cfRule type="cellIs" dxfId="135" priority="297" operator="equal">
      <formula>$C$212</formula>
    </cfRule>
  </conditionalFormatting>
  <conditionalFormatting sqref="H54:J54 L54:R54 W54:AV54">
    <cfRule type="cellIs" dxfId="134" priority="291" operator="equal">
      <formula>$G$208</formula>
    </cfRule>
  </conditionalFormatting>
  <conditionalFormatting sqref="W59:AV59">
    <cfRule type="cellIs" dxfId="133" priority="289" operator="equal">
      <formula>$J$204</formula>
    </cfRule>
  </conditionalFormatting>
  <conditionalFormatting sqref="H66 J66 W66:AV66">
    <cfRule type="cellIs" dxfId="132" priority="285" operator="equal">
      <formula>#REF!</formula>
    </cfRule>
  </conditionalFormatting>
  <conditionalFormatting sqref="H36">
    <cfRule type="cellIs" dxfId="131" priority="275" operator="equal">
      <formula>$C$215</formula>
    </cfRule>
  </conditionalFormatting>
  <conditionalFormatting sqref="H27:J27 L27:R27 W27:AV27">
    <cfRule type="cellIs" dxfId="130" priority="272" operator="equal">
      <formula>$G$218</formula>
    </cfRule>
  </conditionalFormatting>
  <conditionalFormatting sqref="H37:J37 L37:R37 W37:AV37">
    <cfRule type="cellIs" dxfId="129" priority="264" operator="equal">
      <formula>$C$215</formula>
    </cfRule>
    <cfRule type="cellIs" dxfId="128" priority="265" operator="equal">
      <formula>$C$214</formula>
    </cfRule>
  </conditionalFormatting>
  <conditionalFormatting sqref="L33">
    <cfRule type="cellIs" dxfId="127" priority="257" operator="equal">
      <formula>#REF!</formula>
    </cfRule>
  </conditionalFormatting>
  <conditionalFormatting sqref="L66 I66">
    <cfRule type="cellIs" dxfId="126" priority="263" operator="equal">
      <formula>#REF!</formula>
    </cfRule>
  </conditionalFormatting>
  <conditionalFormatting sqref="I33">
    <cfRule type="cellIs" dxfId="125" priority="241" operator="equal">
      <formula>#REF!</formula>
    </cfRule>
  </conditionalFormatting>
  <conditionalFormatting sqref="R66 Q29 N29 I29">
    <cfRule type="cellIs" dxfId="124" priority="245" operator="equal">
      <formula>#REF!</formula>
    </cfRule>
  </conditionalFormatting>
  <conditionalFormatting sqref="S25">
    <cfRule type="cellIs" dxfId="123" priority="168" operator="equal">
      <formula>$G$204</formula>
    </cfRule>
  </conditionalFormatting>
  <conditionalFormatting sqref="S61 S67:S68 S26:S28 S40 S43:S46 S49:S52 S56:S57 S63">
    <cfRule type="cellIs" dxfId="122" priority="167" operator="equal">
      <formula>$C$204</formula>
    </cfRule>
  </conditionalFormatting>
  <conditionalFormatting sqref="S33">
    <cfRule type="cellIs" dxfId="121" priority="166" operator="equal">
      <formula>$I$204</formula>
    </cfRule>
  </conditionalFormatting>
  <conditionalFormatting sqref="S34">
    <cfRule type="cellIs" dxfId="120" priority="165" operator="equal">
      <formula>$C$207</formula>
    </cfRule>
  </conditionalFormatting>
  <conditionalFormatting sqref="S35">
    <cfRule type="cellIs" dxfId="119" priority="164" operator="equal">
      <formula>$B$211</formula>
    </cfRule>
  </conditionalFormatting>
  <conditionalFormatting sqref="S36">
    <cfRule type="cellIs" dxfId="118" priority="163" operator="equal">
      <formula>$C$212</formula>
    </cfRule>
  </conditionalFormatting>
  <conditionalFormatting sqref="S54">
    <cfRule type="cellIs" dxfId="117" priority="162" operator="equal">
      <formula>$G$208</formula>
    </cfRule>
  </conditionalFormatting>
  <conditionalFormatting sqref="S66">
    <cfRule type="cellIs" dxfId="116" priority="161" operator="equal">
      <formula>$H$208</formula>
    </cfRule>
  </conditionalFormatting>
  <conditionalFormatting sqref="S27">
    <cfRule type="cellIs" dxfId="115" priority="160" operator="equal">
      <formula>$G$218</formula>
    </cfRule>
  </conditionalFormatting>
  <conditionalFormatting sqref="S37">
    <cfRule type="cellIs" dxfId="114" priority="158" operator="equal">
      <formula>$C$215</formula>
    </cfRule>
    <cfRule type="cellIs" dxfId="113" priority="159" operator="equal">
      <formula>$C$214</formula>
    </cfRule>
  </conditionalFormatting>
  <conditionalFormatting sqref="S29">
    <cfRule type="cellIs" dxfId="112" priority="157" operator="equal">
      <formula>#REF!</formula>
    </cfRule>
  </conditionalFormatting>
  <conditionalFormatting sqref="S41">
    <cfRule type="cellIs" dxfId="111" priority="155" operator="equal">
      <formula>$C$204</formula>
    </cfRule>
  </conditionalFormatting>
  <conditionalFormatting sqref="S42 I42 N42 P42">
    <cfRule type="cellIs" dxfId="110" priority="154" operator="equal">
      <formula>$C$204</formula>
    </cfRule>
  </conditionalFormatting>
  <conditionalFormatting sqref="H29">
    <cfRule type="cellIs" dxfId="109" priority="151" operator="equal">
      <formula>$H$204</formula>
    </cfRule>
  </conditionalFormatting>
  <conditionalFormatting sqref="R29">
    <cfRule type="cellIs" dxfId="108" priority="149" operator="equal">
      <formula>#REF!</formula>
    </cfRule>
  </conditionalFormatting>
  <conditionalFormatting sqref="R24">
    <cfRule type="cellIs" dxfId="107" priority="148" operator="equal">
      <formula>$H$204</formula>
    </cfRule>
  </conditionalFormatting>
  <conditionalFormatting sqref="K25">
    <cfRule type="cellIs" dxfId="106" priority="133" operator="equal">
      <formula>$G$204</formula>
    </cfRule>
  </conditionalFormatting>
  <conditionalFormatting sqref="K26:K28 K63 K49:K52 K56:K57 K67:K68 K43:K46 K40:K41 K61">
    <cfRule type="cellIs" dxfId="105" priority="132" operator="equal">
      <formula>$C$204</formula>
    </cfRule>
  </conditionalFormatting>
  <conditionalFormatting sqref="K33">
    <cfRule type="cellIs" dxfId="104" priority="130" operator="equal">
      <formula>#REF!</formula>
    </cfRule>
  </conditionalFormatting>
  <conditionalFormatting sqref="K34">
    <cfRule type="cellIs" dxfId="103" priority="129" operator="equal">
      <formula>$C$207</formula>
    </cfRule>
  </conditionalFormatting>
  <conditionalFormatting sqref="K35">
    <cfRule type="cellIs" dxfId="102" priority="128" operator="equal">
      <formula>$B$211</formula>
    </cfRule>
  </conditionalFormatting>
  <conditionalFormatting sqref="K36">
    <cfRule type="cellIs" dxfId="101" priority="127" operator="equal">
      <formula>$C$212</formula>
    </cfRule>
  </conditionalFormatting>
  <conditionalFormatting sqref="K54">
    <cfRule type="cellIs" dxfId="100" priority="126" operator="equal">
      <formula>$G$208</formula>
    </cfRule>
  </conditionalFormatting>
  <conditionalFormatting sqref="K66">
    <cfRule type="cellIs" dxfId="99" priority="125" operator="equal">
      <formula>#REF!</formula>
    </cfRule>
  </conditionalFormatting>
  <conditionalFormatting sqref="K27">
    <cfRule type="cellIs" dxfId="98" priority="124" operator="equal">
      <formula>$G$218</formula>
    </cfRule>
  </conditionalFormatting>
  <conditionalFormatting sqref="K37">
    <cfRule type="cellIs" dxfId="97" priority="122" operator="equal">
      <formula>$C$215</formula>
    </cfRule>
    <cfRule type="cellIs" dxfId="96" priority="123" operator="equal">
      <formula>$C$214</formula>
    </cfRule>
  </conditionalFormatting>
  <conditionalFormatting sqref="K29">
    <cfRule type="cellIs" dxfId="95" priority="121" operator="equal">
      <formula>#REF!</formula>
    </cfRule>
  </conditionalFormatting>
  <conditionalFormatting sqref="K42">
    <cfRule type="cellIs" dxfId="94" priority="120" operator="equal">
      <formula>$C$204</formula>
    </cfRule>
  </conditionalFormatting>
  <conditionalFormatting sqref="T25">
    <cfRule type="cellIs" dxfId="93" priority="108" operator="equal">
      <formula>$G$204</formula>
    </cfRule>
  </conditionalFormatting>
  <conditionalFormatting sqref="T63 T67:T68 T26:T28 T56:T57 T61 T49:T52 T43:T46 T40:T41">
    <cfRule type="cellIs" dxfId="92" priority="107" operator="equal">
      <formula>$C$204</formula>
    </cfRule>
  </conditionalFormatting>
  <conditionalFormatting sqref="T33 T29 T66">
    <cfRule type="cellIs" dxfId="91" priority="105" operator="equal">
      <formula>#REF!</formula>
    </cfRule>
  </conditionalFormatting>
  <conditionalFormatting sqref="T34">
    <cfRule type="cellIs" dxfId="90" priority="104" operator="equal">
      <formula>$C$207</formula>
    </cfRule>
  </conditionalFormatting>
  <conditionalFormatting sqref="T35">
    <cfRule type="cellIs" dxfId="89" priority="103" operator="equal">
      <formula>$B$211</formula>
    </cfRule>
  </conditionalFormatting>
  <conditionalFormatting sqref="T36">
    <cfRule type="cellIs" dxfId="88" priority="102" operator="equal">
      <formula>$C$212</formula>
    </cfRule>
  </conditionalFormatting>
  <conditionalFormatting sqref="T54">
    <cfRule type="cellIs" dxfId="87" priority="101" operator="equal">
      <formula>$G$208</formula>
    </cfRule>
  </conditionalFormatting>
  <conditionalFormatting sqref="T27">
    <cfRule type="cellIs" dxfId="86" priority="100" operator="equal">
      <formula>$G$218</formula>
    </cfRule>
  </conditionalFormatting>
  <conditionalFormatting sqref="T37">
    <cfRule type="cellIs" dxfId="85" priority="98" operator="equal">
      <formula>$C$215</formula>
    </cfRule>
    <cfRule type="cellIs" dxfId="84" priority="99" operator="equal">
      <formula>$C$214</formula>
    </cfRule>
  </conditionalFormatting>
  <conditionalFormatting sqref="T49">
    <cfRule type="cellIs" dxfId="83" priority="97" operator="equal">
      <formula>$C$204</formula>
    </cfRule>
  </conditionalFormatting>
  <conditionalFormatting sqref="T42">
    <cfRule type="cellIs" dxfId="82" priority="96" operator="equal">
      <formula>$C$204</formula>
    </cfRule>
  </conditionalFormatting>
  <conditionalFormatting sqref="U25">
    <cfRule type="cellIs" dxfId="81" priority="94" operator="equal">
      <formula>$G$204</formula>
    </cfRule>
  </conditionalFormatting>
  <conditionalFormatting sqref="U63 U67:U68 U26:U28 U56:U57 U61 U49:U52 U43:U46 U40:U41">
    <cfRule type="cellIs" dxfId="80" priority="93" operator="equal">
      <formula>$C$204</formula>
    </cfRule>
  </conditionalFormatting>
  <conditionalFormatting sqref="U29 U66">
    <cfRule type="cellIs" dxfId="79" priority="91" operator="equal">
      <formula>#REF!</formula>
    </cfRule>
  </conditionalFormatting>
  <conditionalFormatting sqref="U34">
    <cfRule type="cellIs" dxfId="78" priority="90" operator="equal">
      <formula>$C$207</formula>
    </cfRule>
  </conditionalFormatting>
  <conditionalFormatting sqref="U35">
    <cfRule type="cellIs" dxfId="77" priority="89" operator="equal">
      <formula>$B$211</formula>
    </cfRule>
  </conditionalFormatting>
  <conditionalFormatting sqref="U36">
    <cfRule type="cellIs" dxfId="76" priority="88" operator="equal">
      <formula>$C$212</formula>
    </cfRule>
  </conditionalFormatting>
  <conditionalFormatting sqref="U54">
    <cfRule type="cellIs" dxfId="75" priority="87" operator="equal">
      <formula>$G$208</formula>
    </cfRule>
  </conditionalFormatting>
  <conditionalFormatting sqref="U27">
    <cfRule type="cellIs" dxfId="74" priority="86" operator="equal">
      <formula>$G$218</formula>
    </cfRule>
  </conditionalFormatting>
  <conditionalFormatting sqref="U37">
    <cfRule type="cellIs" dxfId="73" priority="84" operator="equal">
      <formula>$C$215</formula>
    </cfRule>
    <cfRule type="cellIs" dxfId="72" priority="85" operator="equal">
      <formula>$C$214</formula>
    </cfRule>
  </conditionalFormatting>
  <conditionalFormatting sqref="U49">
    <cfRule type="cellIs" dxfId="71" priority="83" operator="equal">
      <formula>$C$204</formula>
    </cfRule>
  </conditionalFormatting>
  <conditionalFormatting sqref="U42">
    <cfRule type="cellIs" dxfId="70" priority="82" operator="equal">
      <formula>$C$204</formula>
    </cfRule>
  </conditionalFormatting>
  <conditionalFormatting sqref="U33">
    <cfRule type="cellIs" dxfId="69" priority="81" operator="equal">
      <formula>#REF!</formula>
    </cfRule>
  </conditionalFormatting>
  <conditionalFormatting sqref="H60">
    <cfRule type="cellIs" dxfId="68" priority="76" operator="equal">
      <formula>$C$204</formula>
    </cfRule>
  </conditionalFormatting>
  <conditionalFormatting sqref="I60">
    <cfRule type="cellIs" dxfId="67" priority="74" operator="equal">
      <formula>$C$204</formula>
    </cfRule>
  </conditionalFormatting>
  <conditionalFormatting sqref="J60">
    <cfRule type="cellIs" dxfId="66" priority="72" operator="equal">
      <formula>$J$204</formula>
    </cfRule>
  </conditionalFormatting>
  <conditionalFormatting sqref="K24">
    <cfRule type="cellIs" dxfId="65" priority="71" operator="equal">
      <formula>$H$204</formula>
    </cfRule>
  </conditionalFormatting>
  <conditionalFormatting sqref="K59">
    <cfRule type="cellIs" dxfId="64" priority="70" operator="equal">
      <formula>$J$204</formula>
    </cfRule>
  </conditionalFormatting>
  <conditionalFormatting sqref="K60">
    <cfRule type="cellIs" dxfId="63" priority="69" operator="equal">
      <formula>$J$204</formula>
    </cfRule>
  </conditionalFormatting>
  <conditionalFormatting sqref="L60">
    <cfRule type="cellIs" dxfId="62" priority="67" operator="equal">
      <formula>$J$204</formula>
    </cfRule>
  </conditionalFormatting>
  <conditionalFormatting sqref="M60">
    <cfRule type="cellIs" dxfId="61" priority="65" operator="equal">
      <formula>$J$204</formula>
    </cfRule>
  </conditionalFormatting>
  <conditionalFormatting sqref="N60">
    <cfRule type="cellIs" dxfId="60" priority="64" operator="equal">
      <formula>$J$204</formula>
    </cfRule>
  </conditionalFormatting>
  <conditionalFormatting sqref="O60">
    <cfRule type="cellIs" dxfId="59" priority="62" operator="equal">
      <formula>$J$204</formula>
    </cfRule>
  </conditionalFormatting>
  <conditionalFormatting sqref="P60">
    <cfRule type="cellIs" dxfId="58" priority="60" operator="equal">
      <formula>$J$204</formula>
    </cfRule>
  </conditionalFormatting>
  <conditionalFormatting sqref="Q60">
    <cfRule type="cellIs" dxfId="57" priority="58" operator="equal">
      <formula>$J$204</formula>
    </cfRule>
  </conditionalFormatting>
  <conditionalFormatting sqref="R60">
    <cfRule type="cellIs" dxfId="56" priority="57" operator="equal">
      <formula>$C$204</formula>
    </cfRule>
  </conditionalFormatting>
  <conditionalFormatting sqref="S60">
    <cfRule type="cellIs" dxfId="55" priority="54" operator="equal">
      <formula>$J$204</formula>
    </cfRule>
  </conditionalFormatting>
  <conditionalFormatting sqref="T60">
    <cfRule type="cellIs" dxfId="54" priority="51" operator="equal">
      <formula>$J$204</formula>
    </cfRule>
  </conditionalFormatting>
  <conditionalFormatting sqref="U60">
    <cfRule type="cellIs" dxfId="53" priority="48" operator="equal">
      <formula>$J$204</formula>
    </cfRule>
  </conditionalFormatting>
  <conditionalFormatting sqref="V25">
    <cfRule type="cellIs" dxfId="52" priority="47" operator="equal">
      <formula>$G$204</formula>
    </cfRule>
  </conditionalFormatting>
  <conditionalFormatting sqref="V61 V67:V68 V49:V52 V63 V26:V28 V43:V46 V56:V57 V40:V41">
    <cfRule type="cellIs" dxfId="51" priority="46" operator="equal">
      <formula>$C$204</formula>
    </cfRule>
  </conditionalFormatting>
  <conditionalFormatting sqref="V66 V33">
    <cfRule type="cellIs" dxfId="50" priority="45" operator="equal">
      <formula>#REF!</formula>
    </cfRule>
  </conditionalFormatting>
  <conditionalFormatting sqref="V34">
    <cfRule type="cellIs" dxfId="49" priority="43" operator="equal">
      <formula>$C$207</formula>
    </cfRule>
  </conditionalFormatting>
  <conditionalFormatting sqref="V35">
    <cfRule type="cellIs" dxfId="48" priority="42" operator="equal">
      <formula>$B$211</formula>
    </cfRule>
  </conditionalFormatting>
  <conditionalFormatting sqref="V36">
    <cfRule type="cellIs" dxfId="47" priority="41" operator="equal">
      <formula>$C$212</formula>
    </cfRule>
  </conditionalFormatting>
  <conditionalFormatting sqref="V54">
    <cfRule type="cellIs" dxfId="46" priority="40" operator="equal">
      <formula>$G$208</formula>
    </cfRule>
  </conditionalFormatting>
  <conditionalFormatting sqref="V27">
    <cfRule type="cellIs" dxfId="45" priority="39" operator="equal">
      <formula>$G$218</formula>
    </cfRule>
  </conditionalFormatting>
  <conditionalFormatting sqref="V37">
    <cfRule type="cellIs" dxfId="44" priority="37" operator="equal">
      <formula>$C$215</formula>
    </cfRule>
    <cfRule type="cellIs" dxfId="43" priority="38" operator="equal">
      <formula>$C$214</formula>
    </cfRule>
  </conditionalFormatting>
  <conditionalFormatting sqref="V29">
    <cfRule type="cellIs" dxfId="42" priority="36" operator="equal">
      <formula>#REF!</formula>
    </cfRule>
  </conditionalFormatting>
  <conditionalFormatting sqref="V42">
    <cfRule type="cellIs" dxfId="41" priority="35" operator="equal">
      <formula>$C$204</formula>
    </cfRule>
  </conditionalFormatting>
  <conditionalFormatting sqref="V60">
    <cfRule type="cellIs" dxfId="40" priority="33" operator="equal">
      <formula>$J$204</formula>
    </cfRule>
  </conditionalFormatting>
  <conditionalFormatting sqref="J44">
    <cfRule type="cellIs" dxfId="39" priority="29" operator="equal">
      <formula>$C$204</formula>
    </cfRule>
  </conditionalFormatting>
  <conditionalFormatting sqref="I59">
    <cfRule type="cellIs" dxfId="38" priority="26" operator="equal">
      <formula>$C$215</formula>
    </cfRule>
    <cfRule type="cellIs" dxfId="37" priority="27" operator="equal">
      <formula>$C$214</formula>
    </cfRule>
  </conditionalFormatting>
  <conditionalFormatting sqref="H59">
    <cfRule type="cellIs" dxfId="36" priority="24" operator="equal">
      <formula>$C$215</formula>
    </cfRule>
    <cfRule type="cellIs" dxfId="35" priority="25" operator="equal">
      <formula>$C$214</formula>
    </cfRule>
  </conditionalFormatting>
  <conditionalFormatting sqref="J59">
    <cfRule type="cellIs" dxfId="34" priority="22" operator="equal">
      <formula>$C$215</formula>
    </cfRule>
    <cfRule type="cellIs" dxfId="33" priority="23" operator="equal">
      <formula>$C$214</formula>
    </cfRule>
  </conditionalFormatting>
  <conditionalFormatting sqref="L24">
    <cfRule type="cellIs" dxfId="32" priority="21" operator="equal">
      <formula>$H$204</formula>
    </cfRule>
  </conditionalFormatting>
  <conditionalFormatting sqref="L59">
    <cfRule type="cellIs" dxfId="31" priority="20" operator="equal">
      <formula>$J$204</formula>
    </cfRule>
  </conditionalFormatting>
  <conditionalFormatting sqref="M24">
    <cfRule type="cellIs" dxfId="30" priority="19" operator="equal">
      <formula>$H$204</formula>
    </cfRule>
  </conditionalFormatting>
  <conditionalFormatting sqref="M59">
    <cfRule type="cellIs" dxfId="29" priority="18" operator="equal">
      <formula>$J$204</formula>
    </cfRule>
  </conditionalFormatting>
  <conditionalFormatting sqref="N24">
    <cfRule type="cellIs" dxfId="28" priority="17" operator="equal">
      <formula>$H$204</formula>
    </cfRule>
  </conditionalFormatting>
  <conditionalFormatting sqref="N59">
    <cfRule type="cellIs" dxfId="27" priority="16" operator="equal">
      <formula>$J$204</formula>
    </cfRule>
  </conditionalFormatting>
  <conditionalFormatting sqref="O24">
    <cfRule type="cellIs" dxfId="26" priority="15" operator="equal">
      <formula>$H$204</formula>
    </cfRule>
  </conditionalFormatting>
  <conditionalFormatting sqref="O59">
    <cfRule type="cellIs" dxfId="25" priority="14" operator="equal">
      <formula>$J$204</formula>
    </cfRule>
  </conditionalFormatting>
  <conditionalFormatting sqref="P24">
    <cfRule type="cellIs" dxfId="24" priority="13" operator="equal">
      <formula>$H$204</formula>
    </cfRule>
  </conditionalFormatting>
  <conditionalFormatting sqref="P59">
    <cfRule type="cellIs" dxfId="23" priority="12" operator="equal">
      <formula>$J$204</formula>
    </cfRule>
  </conditionalFormatting>
  <conditionalFormatting sqref="Q24">
    <cfRule type="cellIs" dxfId="22" priority="11" operator="equal">
      <formula>$H$204</formula>
    </cfRule>
  </conditionalFormatting>
  <conditionalFormatting sqref="S24">
    <cfRule type="cellIs" dxfId="21" priority="10" operator="equal">
      <formula>$H$204</formula>
    </cfRule>
  </conditionalFormatting>
  <conditionalFormatting sqref="T24">
    <cfRule type="cellIs" dxfId="20" priority="9" operator="equal">
      <formula>$H$204</formula>
    </cfRule>
  </conditionalFormatting>
  <conditionalFormatting sqref="U24">
    <cfRule type="cellIs" dxfId="19" priority="8" operator="equal">
      <formula>$H$204</formula>
    </cfRule>
  </conditionalFormatting>
  <conditionalFormatting sqref="V24">
    <cfRule type="cellIs" dxfId="18" priority="7" operator="equal">
      <formula>$H$204</formula>
    </cfRule>
  </conditionalFormatting>
  <conditionalFormatting sqref="Q59">
    <cfRule type="cellIs" dxfId="17" priority="6" operator="equal">
      <formula>$J$204</formula>
    </cfRule>
  </conditionalFormatting>
  <conditionalFormatting sqref="R59">
    <cfRule type="cellIs" dxfId="16" priority="5" operator="equal">
      <formula>$J$204</formula>
    </cfRule>
  </conditionalFormatting>
  <conditionalFormatting sqref="S59">
    <cfRule type="cellIs" dxfId="15" priority="4" operator="equal">
      <formula>$J$204</formula>
    </cfRule>
  </conditionalFormatting>
  <conditionalFormatting sqref="T59">
    <cfRule type="cellIs" dxfId="14" priority="3" operator="equal">
      <formula>$J$204</formula>
    </cfRule>
  </conditionalFormatting>
  <conditionalFormatting sqref="U59">
    <cfRule type="cellIs" dxfId="13" priority="2" operator="equal">
      <formula>$J$204</formula>
    </cfRule>
  </conditionalFormatting>
  <conditionalFormatting sqref="V59">
    <cfRule type="cellIs" dxfId="12" priority="1" operator="equal">
      <formula>$J$204</formula>
    </cfRule>
  </conditionalFormatting>
  <dataValidations count="16">
    <dataValidation type="list" allowBlank="1" showInputMessage="1" showErrorMessage="1" sqref="R30 R65 J30 H64:H65 H30 J65 W60:AV62 H61:V62 H41:AV43 H58:AV58 H26:AV26 H9:AV9 H18:AV18 H28:AV28 H55:AV55 H45:AV45 H49:AV53 I64:AV64 H21:AV23">
      <formula1>$C$203:$C$204</formula1>
    </dataValidation>
    <dataValidation type="list" allowBlank="1" showInputMessage="1" showErrorMessage="1" sqref="H33:R33 H66:R66 H60:V60 T66:AV66 I29:AV29 T33:AV33">
      <formula1>#REF!</formula1>
    </dataValidation>
    <dataValidation type="list" allowBlank="1" showInputMessage="1" showErrorMessage="1" sqref="H29 H24:AV24">
      <formula1>$H$202:$H$204</formula1>
    </dataValidation>
    <dataValidation type="list" allowBlank="1" showInputMessage="1" showErrorMessage="1" sqref="S66">
      <formula1>$H$206:$H$208</formula1>
    </dataValidation>
    <dataValidation type="list" allowBlank="1" showInputMessage="1" showErrorMessage="1" sqref="S33">
      <formula1>$I$202:$I$204</formula1>
    </dataValidation>
    <dataValidation type="list" allowBlank="1" showInputMessage="1" showErrorMessage="1" sqref="H59:AV59">
      <formula1>$J$202:$J$204</formula1>
    </dataValidation>
    <dataValidation type="list" allowBlank="1" showInputMessage="1" showErrorMessage="1" sqref="H35:AV36">
      <formula1>$B$209:$B$211</formula1>
    </dataValidation>
    <dataValidation type="list" allowBlank="1" showInputMessage="1" showErrorMessage="1" sqref="H27:AV27">
      <formula1>$G$217:$G$219</formula1>
    </dataValidation>
    <dataValidation type="list" allowBlank="1" showInputMessage="1" showErrorMessage="1" sqref="H7:AV7">
      <formula1>$B$202:$B$204</formula1>
    </dataValidation>
    <dataValidation type="list" allowBlank="1" showInputMessage="1" showErrorMessage="1" sqref="H25:AV25">
      <formula1>$G$202:$G$204</formula1>
    </dataValidation>
    <dataValidation type="list" allowBlank="1" showInputMessage="1" showErrorMessage="1" sqref="H31:AV31">
      <formula1>$E$202:$E$207</formula1>
    </dataValidation>
    <dataValidation type="list" allowBlank="1" showInputMessage="1" showErrorMessage="1" sqref="H34:AV34">
      <formula1>$C$205:$C$207</formula1>
    </dataValidation>
    <dataValidation type="list" allowBlank="1" showInputMessage="1" showErrorMessage="1" sqref="H56:AV57 H67:AV68 H46:AV46 H63:AV63 H40:AV40">
      <formula1>$C$202:$C$204</formula1>
    </dataValidation>
    <dataValidation type="list" allowBlank="1" showInputMessage="1" showErrorMessage="1" sqref="H38:AV38">
      <formula1>$E$201:$E$211</formula1>
    </dataValidation>
    <dataValidation type="list" allowBlank="1" showInputMessage="1" showErrorMessage="1" sqref="H54:AV54">
      <formula1>$G$206:$G$208</formula1>
    </dataValidation>
    <dataValidation type="list" allowBlank="1" showInputMessage="1" showErrorMessage="1" sqref="H44:AV44">
      <formula1>$G$212:$G$215</formula1>
    </dataValidation>
  </dataValidation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dimension ref="A1:P14"/>
  <sheetViews>
    <sheetView tabSelected="1" topLeftCell="B1" zoomScale="85" zoomScaleNormal="85" workbookViewId="0">
      <selection activeCell="K5" sqref="K5"/>
    </sheetView>
  </sheetViews>
  <sheetFormatPr defaultRowHeight="15"/>
  <cols>
    <col min="1" max="1" width="45.85546875" customWidth="1"/>
    <col min="2" max="2" width="15.7109375" customWidth="1"/>
    <col min="3" max="16" width="14.7109375" customWidth="1"/>
    <col min="17" max="24" width="15.7109375" customWidth="1"/>
  </cols>
  <sheetData>
    <row r="1" spans="1:16" ht="73.5" thickTop="1" thickBot="1">
      <c r="A1" s="106" t="s">
        <v>1447</v>
      </c>
      <c r="B1" s="105" t="str">
        <f>'Kontrolní záznam OÚ obec XXXXX'!H1</f>
        <v>Evidence žáků (školní matrika), doklady o přijetí žáků, o průběhu vzdělávání a jeho ukončování</v>
      </c>
      <c r="C1" s="109" t="str">
        <f>'Kontrolní záznam OÚ obec XXXXX'!I1</f>
        <v>Mzdová a personální agenda</v>
      </c>
      <c r="D1" s="109" t="str">
        <f>'Kontrolní záznam OÚ obec XXXXX'!J1</f>
        <v>Třídní knihy a třídní výkazy</v>
      </c>
      <c r="E1" s="109" t="str">
        <f>'Kontrolní záznam OÚ obec XXXXX'!K1</f>
        <v>Školní jídelna</v>
      </c>
      <c r="F1" s="109" t="str">
        <f>'Kontrolní záznam OÚ obec XXXXX'!L1</f>
        <v>Evidence úplaty za předškolní vzdělávání</v>
      </c>
      <c r="G1" s="109" t="str">
        <f>'Kontrolní záznam OÚ obec XXXXX'!M1</f>
        <v>Úrazy dětí a zaměstnanců</v>
      </c>
      <c r="H1" s="109" t="str">
        <f>'Kontrolní záznam OÚ obec XXXXX'!N1</f>
        <v>Podací deník</v>
      </c>
      <c r="I1" s="109" t="str">
        <f>'Kontrolní záznam OÚ obec XXXXX'!O1</f>
        <v>Děti se SVP</v>
      </c>
      <c r="J1" s="109" t="str">
        <f>'Kontrolní záznam OÚ obec XXXXX'!P1</f>
        <v>Další vzdělávání pedagogických pracovníků</v>
      </c>
      <c r="K1" s="109" t="str">
        <f>'Kontrolní záznam OÚ obec XXXXX'!Q1</f>
        <v>Veřejná prezentace školy</v>
      </c>
      <c r="L1" s="109" t="str">
        <f>'Kontrolní záznam OÚ obec XXXXX'!R1</f>
        <v>Účetnictví</v>
      </c>
      <c r="M1" s="109" t="str">
        <f>'Kontrolní záznam OÚ obec XXXXX'!S1</f>
        <v>Zápisy ze školských a pedagogických rad</v>
      </c>
      <c r="N1" s="109" t="str">
        <f>'Kontrolní záznam OÚ obec XXXXX'!T1</f>
        <v>Smlouva o poskytování pracovně-lékařské služby</v>
      </c>
      <c r="O1" s="109" t="str">
        <f>'Kontrolní záznam OÚ obec XXXXX'!U1</f>
        <v>Zmocnění k vyzvedávání dětí</v>
      </c>
      <c r="P1" s="109" t="str">
        <f>'Kontrolní záznam OÚ obec XXXXX'!V1</f>
        <v>Smlouvy (včetně dotací, finančních darů)</v>
      </c>
    </row>
    <row r="2" spans="1:16" ht="39.75" thickTop="1" thickBot="1">
      <c r="A2" s="107" t="s">
        <v>1448</v>
      </c>
      <c r="B2" s="110" t="str">
        <f>'Kontrolní záznam OÚ obec XXXXX'!H7</f>
        <v>Správce</v>
      </c>
      <c r="C2" s="110" t="str">
        <f>'Kontrolní záznam OÚ obec XXXXX'!I7</f>
        <v>Správce</v>
      </c>
      <c r="D2" s="110" t="str">
        <f>'Kontrolní záznam OÚ obec XXXXX'!J7</f>
        <v>Správce</v>
      </c>
      <c r="E2" s="110" t="str">
        <f>'Kontrolní záznam OÚ obec XXXXX'!K7</f>
        <v>Správce</v>
      </c>
      <c r="F2" s="110" t="str">
        <f>'Kontrolní záznam OÚ obec XXXXX'!L7</f>
        <v>Správce</v>
      </c>
      <c r="G2" s="110" t="str">
        <f>'Kontrolní záznam OÚ obec XXXXX'!M7</f>
        <v>Správce</v>
      </c>
      <c r="H2" s="110" t="str">
        <f>'Kontrolní záznam OÚ obec XXXXX'!N7</f>
        <v>Správce</v>
      </c>
      <c r="I2" s="110" t="str">
        <f>'Kontrolní záznam OÚ obec XXXXX'!O7</f>
        <v>Správce</v>
      </c>
      <c r="J2" s="110" t="str">
        <f>'Kontrolní záznam OÚ obec XXXXX'!P7</f>
        <v>Správce</v>
      </c>
      <c r="K2" s="110" t="str">
        <f>'Kontrolní záznam OÚ obec XXXXX'!Q7</f>
        <v>Správce</v>
      </c>
      <c r="L2" s="111" t="str">
        <f>'Kontrolní záznam OÚ obec XXXXX'!R7</f>
        <v>Správce</v>
      </c>
      <c r="M2" s="110" t="str">
        <f>'Kontrolní záznam OÚ obec XXXXX'!S7</f>
        <v>Správce</v>
      </c>
      <c r="N2" s="110" t="str">
        <f>'Kontrolní záznam OÚ obec XXXXX'!T7</f>
        <v>správce</v>
      </c>
      <c r="O2" s="110" t="str">
        <f>'Kontrolní záznam OÚ obec XXXXX'!U7</f>
        <v>správce</v>
      </c>
      <c r="P2" s="110" t="str">
        <f>'Kontrolní záznam OÚ obec XXXXX'!V7</f>
        <v>Správce</v>
      </c>
    </row>
    <row r="3" spans="1:16" ht="62.25" thickTop="1" thickBot="1">
      <c r="A3" s="107" t="s">
        <v>99</v>
      </c>
      <c r="B3" s="112" t="str">
        <f>'Kontrolní záznam OÚ obec XXXXX'!H10</f>
        <v>Evidence dětí ve vzdělávání</v>
      </c>
      <c r="C3" s="113" t="str">
        <f>'Kontrolní záznam OÚ obec XXXXX'!I10</f>
        <v>Vedení mzdové a personální agendy</v>
      </c>
      <c r="D3" s="113" t="str">
        <f>'Kontrolní záznam OÚ obec XXXXX'!J10</f>
        <v>Průběh vzdělávání dětí</v>
      </c>
      <c r="E3" s="113" t="str">
        <f>'Kontrolní záznam OÚ obec XXXXX'!K10</f>
        <v>Školní jídelna</v>
      </c>
      <c r="F3" s="113" t="str">
        <f>'Kontrolní záznam OÚ obec XXXXX'!L10</f>
        <v>Platby za předškolní vzdělávání</v>
      </c>
      <c r="G3" s="113" t="str">
        <f>'Kontrolní záznam OÚ obec XXXXX'!M10</f>
        <v>Evidence úrazů dětí a zaměstnanců</v>
      </c>
      <c r="H3" s="113" t="str">
        <f>'Kontrolní záznam OÚ obec XXXXX'!N10</f>
        <v>Spisová služba</v>
      </c>
      <c r="I3" s="113" t="str">
        <f>'Kontrolní záznam OÚ obec XXXXX'!O10</f>
        <v>Evidence dětí se SVP</v>
      </c>
      <c r="J3" s="113" t="str">
        <f>'Kontrolní záznam OÚ obec XXXXX'!P10</f>
        <v>Další vzdělávání pedagogických pracovníků</v>
      </c>
      <c r="K3" s="113" t="str">
        <f>'Kontrolní záznam OÚ obec XXXXX'!Q10</f>
        <v>Veřejná prezentace školy</v>
      </c>
      <c r="L3" s="113" t="str">
        <f>'Kontrolní záznam OÚ obec XXXXX'!R10</f>
        <v>Vedení účetnictví</v>
      </c>
      <c r="M3" s="113" t="str">
        <f>'Kontrolní záznam OÚ obec XXXXX'!S10</f>
        <v>Činnost školské a pedagogické rady</v>
      </c>
      <c r="N3" s="113" t="str">
        <f>'Kontrolní záznam OÚ obec XXXXX'!T10</f>
        <v>Pracovně-lékařské prohlídky učitelů</v>
      </c>
      <c r="O3" s="113" t="str">
        <f>'Kontrolní záznam OÚ obec XXXXX'!U10</f>
        <v>Zmocnění k vyzvedávání dítěte</v>
      </c>
      <c r="P3" s="113" t="str">
        <f>'Kontrolní záznam OÚ obec XXXXX'!V10</f>
        <v>Vedení smluv potřebných pro chod školy, dotace, finanční dary</v>
      </c>
    </row>
    <row r="4" spans="1:16" ht="74.25" thickTop="1" thickBot="1">
      <c r="A4" s="107" t="s">
        <v>1449</v>
      </c>
      <c r="B4" s="112" t="str">
        <f>'Kontrolní záznam OÚ obec XXXXX'!H11</f>
        <v xml:space="preserve">Děti navštěvující školu, zákonní zástupci </v>
      </c>
      <c r="C4" s="113" t="str">
        <f>'Kontrolní záznam OÚ obec XXXXX'!I11</f>
        <v>Všichni zaměstnanci MŠ</v>
      </c>
      <c r="D4" s="113" t="str">
        <f>'Kontrolní záznam OÚ obec XXXXX'!J11</f>
        <v>Děti navštěvující školu</v>
      </c>
      <c r="E4" s="113" t="str">
        <f>'Kontrolní záznam OÚ obec XXXXX'!K11</f>
        <v>Děti navštěvující školní jídelnu, zaměstnanci školy</v>
      </c>
      <c r="F4" s="113" t="str">
        <f>'Kontrolní záznam OÚ obec XXXXX'!L11</f>
        <v>Děti v předškolním vzdělávání</v>
      </c>
      <c r="G4" s="113" t="str">
        <f>'Kontrolní záznam OÚ obec XXXXX'!M11</f>
        <v>Děti navštěvující školu, zaměstnanci školy</v>
      </c>
      <c r="H4" s="113" t="str">
        <f>'Kontrolní záznam OÚ obec XXXXX'!N11</f>
        <v>Jakákoli fyzická osoba kontaktující školu</v>
      </c>
      <c r="I4" s="113" t="str">
        <f>'Kontrolní záznam OÚ obec XXXXX'!O11</f>
        <v>Dětí se SVP</v>
      </c>
      <c r="J4" s="113" t="str">
        <f>'Kontrolní záznam OÚ obec XXXXX'!P11</f>
        <v>Zaměstnanci školy</v>
      </c>
      <c r="K4" s="113" t="str">
        <f>'Kontrolní záznam OÚ obec XXXXX'!Q11</f>
        <v>Děti navštěvující školu</v>
      </c>
      <c r="L4" s="113" t="str">
        <f>'Kontrolní záznam OÚ obec XXXXX'!R11</f>
        <v>Plátci v hotovosti a na účet školy, dodavatelé</v>
      </c>
      <c r="M4" s="113" t="str">
        <f>'Kontrolní záznam OÚ obec XXXXX'!S11</f>
        <v>Zaměstnanci školy, žáci, zástupce obce, zástupce zákonných zástupců</v>
      </c>
      <c r="N4" s="113" t="str">
        <f>'Kontrolní záznam OÚ obec XXXXX'!T11</f>
        <v>Zaměstnanci MŠ</v>
      </c>
      <c r="O4" s="113" t="str">
        <f>'Kontrolní záznam OÚ obec XXXXX'!U11</f>
        <v>Děti, zákonní zástupci</v>
      </c>
      <c r="P4" s="113" t="str">
        <f>'Kontrolní záznam OÚ obec XXXXX'!V11</f>
        <v>Jakákoli fyzická osoba se smluvním vztahem ke škole</v>
      </c>
    </row>
    <row r="5" spans="1:16" ht="300" customHeight="1" thickTop="1" thickBot="1">
      <c r="A5" s="107" t="s">
        <v>1450</v>
      </c>
      <c r="B5" s="114" t="str">
        <f>'Kontrolní záznam OÚ obec XXXXX'!H12</f>
        <v>žák - jméno, příjmení, rodné číslo, státní občanství, místo narození, místo trvalého pobytu, údaje o předchozím vzdělávání, zdravotní stav, sociální znevýhodnění,  zákonný zástupce - jméno, příjmení, místo trvalého pobytu, telefonické spojení</v>
      </c>
      <c r="C5" s="115" t="str">
        <f>'Kontrolní záznam OÚ obec XXXXX'!I12</f>
        <v>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v>
      </c>
      <c r="D5" s="115" t="str">
        <f>'Kontrolní záznam OÚ obec XXXXX'!J12</f>
        <v>jméno, příjmení, kontakt na zákon.zástupce, informace o alaergiích, informace o zmocnění k vyzvedávání dětí</v>
      </c>
      <c r="E5" s="115" t="str">
        <f>'Kontrolní záznam OÚ obec XXXXX'!K12</f>
        <v>jméno, příjmení, datum narození, finanční částka</v>
      </c>
      <c r="F5" s="115" t="str">
        <f>'Kontrolní záznam OÚ obec XXXXX'!L12</f>
        <v>jméno, příjmení, datum narození, finanční částka</v>
      </c>
      <c r="G5" s="115" t="str">
        <f>'Kontrolní záznam OÚ obec XXXXX'!M12</f>
        <v>jméno, příjmení, datum narození</v>
      </c>
      <c r="H5" s="115" t="str">
        <f>'Kontrolní záznam OÚ obec XXXXX'!N12</f>
        <v>jméno, příjmení, adresa</v>
      </c>
      <c r="I5" s="115" t="str">
        <f>'Kontrolní záznam OÚ obec XXXXX'!O12</f>
        <v>jméno, příjmení, datum narození, psychologické a lékařské zprávy (diagnóza), specifikace vzdělávacích potřeb, kontakty na zákonné zástupce, informace o výsledcích vzdělávání</v>
      </c>
      <c r="J5" s="115" t="str">
        <f>'Kontrolní záznam OÚ obec XXXXX'!P12</f>
        <v>jméno, příjmení, datum narození, místo narození</v>
      </c>
      <c r="K5" s="115" t="str">
        <f>'Kontrolní záznam OÚ obec XXXXX'!Q12</f>
        <v>jméno, příjmení, třída, fotografie</v>
      </c>
      <c r="L5" s="115" t="str">
        <f>'Kontrolní záznam OÚ obec XXXXX'!R12</f>
        <v>jméno, příjmení, adresa trvalého bydliště, částka,</v>
      </c>
      <c r="M5" s="115" t="str">
        <f>'Kontrolní záznam OÚ obec XXXXX'!S12</f>
        <v>jméno, příjmení, údaje o průběhu vzdělávání</v>
      </c>
      <c r="N5" s="113" t="str">
        <f>'Kontrolní záznam OÚ obec XXXXX'!T12</f>
        <v>jméno, příjmení, datum narození, rodné číslo, zdravotní pojištovna, zdravotní způsobilost</v>
      </c>
      <c r="O5" s="113" t="str">
        <f>'Kontrolní záznam OÚ obec XXXXX'!U12</f>
        <v>jméno, příjmení, adresa trvalého bydliště</v>
      </c>
      <c r="P5" s="115" t="str">
        <f>'Kontrolní záznam OÚ obec XXXXX'!V12</f>
        <v>jménno a příjmení, adresa, IČO, datum narození, bankovní spojení</v>
      </c>
    </row>
    <row r="6" spans="1:16" ht="38.25" thickTop="1" thickBot="1">
      <c r="A6" s="107" t="s">
        <v>1451</v>
      </c>
      <c r="B6" s="112" t="str">
        <f>'Kontrolní záznam OÚ obec XXXXX'!H15</f>
        <v>2 určení pracovníci</v>
      </c>
      <c r="C6" s="112" t="str">
        <f>'Kontrolní záznam OÚ obec XXXXX'!I15</f>
        <v>2 určení pracovníci, ČSSZ, ZP</v>
      </c>
      <c r="D6" s="112" t="str">
        <f>'Kontrolní záznam OÚ obec XXXXX'!J15</f>
        <v>ředitelka, učitelka</v>
      </c>
      <c r="E6" s="112" t="str">
        <f>'Kontrolní záznam OÚ obec XXXXX'!K15</f>
        <v>3 určení pracovníci</v>
      </c>
      <c r="F6" s="112" t="str">
        <f>'Kontrolní záznam OÚ obec XXXXX'!L15</f>
        <v>3 určení pracovníci</v>
      </c>
      <c r="G6" s="112" t="str">
        <f>'Kontrolní záznam OÚ obec XXXXX'!M15</f>
        <v>3 určení pracovníci</v>
      </c>
      <c r="H6" s="112" t="str">
        <f>'Kontrolní záznam OÚ obec XXXXX'!N15</f>
        <v>2 určení pracovníci</v>
      </c>
      <c r="I6" s="112" t="str">
        <f>'Kontrolní záznam OÚ obec XXXXX'!O15</f>
        <v>2 určení pracovníci</v>
      </c>
      <c r="J6" s="112" t="str">
        <f>'Kontrolní záznam OÚ obec XXXXX'!P15</f>
        <v>2 určení pracovníci</v>
      </c>
      <c r="K6" s="113" t="str">
        <f>'Kontrolní záznam OÚ obec XXXXX'!Q15</f>
        <v>veřejnost</v>
      </c>
      <c r="L6" s="112" t="str">
        <f>'Kontrolní záznam OÚ obec XXXXX'!R15</f>
        <v>2 určení pracovníci</v>
      </c>
      <c r="M6" s="112" t="str">
        <f>'Kontrolní záznam OÚ obec XXXXX'!S15</f>
        <v>2 určení pracovníci</v>
      </c>
      <c r="N6" s="112" t="str">
        <f>'Kontrolní záznam OÚ obec XXXXX'!T15</f>
        <v>2 určení pracovníci</v>
      </c>
      <c r="O6" s="112" t="str">
        <f>'Kontrolní záznam OÚ obec XXXXX'!U15</f>
        <v>2 určení pracovníci</v>
      </c>
      <c r="P6" s="112" t="str">
        <f>'Kontrolní záznam OÚ obec XXXXX'!V15</f>
        <v>2 určení pracovníci</v>
      </c>
    </row>
    <row r="7" spans="1:16" ht="74.25" thickTop="1" thickBot="1">
      <c r="A7" s="107" t="s">
        <v>1452</v>
      </c>
      <c r="B7" s="112" t="str">
        <f>'Kontrolní záznam OÚ obec XXXXX'!H16</f>
        <v>max. 10 let po ukončení studia (viz spisový a skartační řád)</v>
      </c>
      <c r="C7" s="113" t="str">
        <f>'Kontrolní záznam OÚ obec XXXXX'!I16</f>
        <v>max. 30 let po roce, kterého se týkají (viz spisový a skartační řád)</v>
      </c>
      <c r="D7" s="113" t="str">
        <f>'Kontrolní záznam OÚ obec XXXXX'!J16</f>
        <v>třídní výkazy - 45 let, třídní knihy - 10 let</v>
      </c>
      <c r="E7" s="113" t="str">
        <f>'Kontrolní záznam OÚ obec XXXXX'!K16</f>
        <v>max. 5 let (viz spisový a skartační řád)</v>
      </c>
      <c r="F7" s="113" t="str">
        <f>'Kontrolní záznam OÚ obec XXXXX'!L16</f>
        <v>max. 10 let (viz spisový a skartační řád)</v>
      </c>
      <c r="G7" s="113" t="str">
        <f>'Kontrolní záznam OÚ obec XXXXX'!M16</f>
        <v>max. 5 let po posledním zápisu (viz spisový a skartační řád)</v>
      </c>
      <c r="H7" s="113" t="str">
        <f>'Kontrolní záznam OÚ obec XXXXX'!N16</f>
        <v>10 let (viz spisový a skartační řád)</v>
      </c>
      <c r="I7" s="113" t="str">
        <f>'Kontrolní záznam OÚ obec XXXXX'!O16</f>
        <v>max. 5 let (viz spisový a skartační řád)</v>
      </c>
      <c r="J7" s="113" t="str">
        <f>'Kontrolní záznam OÚ obec XXXXX'!P16</f>
        <v>10 let (viz spisový a skartační řád)</v>
      </c>
      <c r="K7" s="113" t="str">
        <f>'Kontrolní záznam OÚ obec XXXXX'!Q16</f>
        <v>po dobu školní docházky</v>
      </c>
      <c r="L7" s="115" t="str">
        <f>'Kontrolní záznam OÚ obec XXXXX'!R16</f>
        <v>5 let bez DPH, 10 let s DPH (viz spisový a skartační řád)</v>
      </c>
      <c r="M7" s="113" t="str">
        <f>'Kontrolní záznam OÚ obec XXXXX'!S16</f>
        <v>5 let (viz spisový a skartační řád)</v>
      </c>
      <c r="N7" s="113" t="str">
        <f>'Kontrolní záznam OÚ obec XXXXX'!T16</f>
        <v>po dobu působení zaměstnance v MŠ</v>
      </c>
      <c r="O7" s="115" t="str">
        <f>'Kontrolní záznam OÚ obec XXXXX'!U16</f>
        <v>Po dobu školní docházky</v>
      </c>
      <c r="P7" s="113" t="str">
        <f>'Kontrolní záznam OÚ obec XXXXX'!V16</f>
        <v>neprojektové smlouvy - 5 let, projektové smlouvy - 10 let (viz spisový a skartační řád)</v>
      </c>
    </row>
    <row r="8" spans="1:16" ht="27" thickTop="1" thickBot="1">
      <c r="A8" s="107" t="s">
        <v>141</v>
      </c>
      <c r="B8" s="110" t="str">
        <f>'Kontrolní záznam OÚ obec XXXXX'!H18</f>
        <v>NE</v>
      </c>
      <c r="C8" s="111" t="str">
        <f>'Kontrolní záznam OÚ obec XXXXX'!I18</f>
        <v>NE</v>
      </c>
      <c r="D8" s="111" t="str">
        <f>'Kontrolní záznam OÚ obec XXXXX'!J18</f>
        <v>NE</v>
      </c>
      <c r="E8" s="111" t="str">
        <f>'Kontrolní záznam OÚ obec XXXXX'!K18</f>
        <v>NE</v>
      </c>
      <c r="F8" s="111" t="str">
        <f>'Kontrolní záznam OÚ obec XXXXX'!L18</f>
        <v>NE</v>
      </c>
      <c r="G8" s="111" t="str">
        <f>'Kontrolní záznam OÚ obec XXXXX'!M18</f>
        <v>NE</v>
      </c>
      <c r="H8" s="111" t="str">
        <f>'Kontrolní záznam OÚ obec XXXXX'!N18</f>
        <v>NE</v>
      </c>
      <c r="I8" s="111" t="str">
        <f>'Kontrolní záznam OÚ obec XXXXX'!O18</f>
        <v>NE</v>
      </c>
      <c r="J8" s="111" t="str">
        <f>'Kontrolní záznam OÚ obec XXXXX'!P18</f>
        <v>NE</v>
      </c>
      <c r="K8" s="111" t="str">
        <f>'Kontrolní záznam OÚ obec XXXXX'!Q18</f>
        <v>NE</v>
      </c>
      <c r="L8" s="110" t="str">
        <f>'Kontrolní záznam OÚ obec XXXXX'!R18</f>
        <v>NE</v>
      </c>
      <c r="M8" s="111" t="str">
        <f>'Kontrolní záznam OÚ obec XXXXX'!S18</f>
        <v>NE</v>
      </c>
      <c r="N8" s="111" t="str">
        <f>'Kontrolní záznam OÚ obec XXXXX'!T18</f>
        <v>NE</v>
      </c>
      <c r="O8" s="111" t="str">
        <f>'Kontrolní záznam OÚ obec XXXXX'!U18</f>
        <v>NE</v>
      </c>
      <c r="P8" s="111" t="str">
        <f>'Kontrolní záznam OÚ obec XXXXX'!V18</f>
        <v>NE</v>
      </c>
    </row>
    <row r="9" spans="1:16" ht="116.25" thickTop="1" thickBot="1">
      <c r="A9" s="107" t="s">
        <v>1453</v>
      </c>
      <c r="B9" s="110" t="str">
        <f>'Kontrolní záznam OÚ obec XXXXX'!H31</f>
        <v>c</v>
      </c>
      <c r="C9" s="111" t="str">
        <f>'Kontrolní záznam OÚ obec XXXXX'!I31</f>
        <v>c</v>
      </c>
      <c r="D9" s="111" t="str">
        <f>'Kontrolní záznam OÚ obec XXXXX'!J31</f>
        <v>c</v>
      </c>
      <c r="E9" s="111" t="str">
        <f>'Kontrolní záznam OÚ obec XXXXX'!K31</f>
        <v>c</v>
      </c>
      <c r="F9" s="111" t="str">
        <f>'Kontrolní záznam OÚ obec XXXXX'!L31</f>
        <v>c</v>
      </c>
      <c r="G9" s="111" t="str">
        <f>'Kontrolní záznam OÚ obec XXXXX'!M31</f>
        <v>c</v>
      </c>
      <c r="H9" s="111" t="str">
        <f>'Kontrolní záznam OÚ obec XXXXX'!N31</f>
        <v>c</v>
      </c>
      <c r="I9" s="111" t="str">
        <f>'Kontrolní záznam OÚ obec XXXXX'!O31</f>
        <v>c</v>
      </c>
      <c r="J9" s="111" t="str">
        <f>'Kontrolní záznam OÚ obec XXXXX'!P31</f>
        <v>c</v>
      </c>
      <c r="K9" s="111" t="str">
        <f>'Kontrolní záznam OÚ obec XXXXX'!Q31</f>
        <v>a</v>
      </c>
      <c r="L9" s="111" t="str">
        <f>'Kontrolní záznam OÚ obec XXXXX'!R31</f>
        <v>c</v>
      </c>
      <c r="M9" s="111" t="str">
        <f>'Kontrolní záznam OÚ obec XXXXX'!S31</f>
        <v>c</v>
      </c>
      <c r="N9" s="111" t="str">
        <f>'Kontrolní záznam OÚ obec XXXXX'!T31</f>
        <v>C</v>
      </c>
      <c r="O9" s="111" t="str">
        <f>'Kontrolní záznam OÚ obec XXXXX'!U31</f>
        <v>f</v>
      </c>
      <c r="P9" s="111" t="str">
        <f>'Kontrolní záznam OÚ obec XXXXX'!V31</f>
        <v>b</v>
      </c>
    </row>
    <row r="10" spans="1:16" ht="242.25" thickTop="1" thickBot="1">
      <c r="A10" s="107" t="s">
        <v>1454</v>
      </c>
      <c r="B10" s="112" t="str">
        <f>'Kontrolní záznam OÚ obec XXXXX'!H32</f>
        <v>§28 zákona č. 561/2004 Sb., Vyhláška č. 364/2005 Sb.</v>
      </c>
      <c r="C10" s="113" t="str">
        <f>'Kontrolní záznam OÚ obec XXXXX'!I32</f>
        <v>§28 zákona č. 561/2004 Sb., zákon č. 262/2006 Sb. (Zákoník práce), zákon č. 500/2004 Sb. (Správní řád), zákon č. 582/1991 Sb., zákon č. 337/1992 Sb., zákon č. 582/1991 Sb., zákon č. 435/2004 Sb., zákon č. 48/1997 Sb., zákon č. 309/2006 Sb. (zákon o zajištění dalších podmínek BOZP zdraví při práce)</v>
      </c>
      <c r="D10" s="112" t="str">
        <f>'Kontrolní záznam OÚ obec XXXXX'!J32</f>
        <v>§28 zákona č. 561/2004 Sb.</v>
      </c>
      <c r="E10" s="113" t="str">
        <f>'Kontrolní záznam OÚ obec XXXXX'!K32</f>
        <v>§119 zákona č. 561/2004 Sb., vyhláška č. 107/2005 Sb., o školním stravování</v>
      </c>
      <c r="F10" s="112" t="str">
        <f>'Kontrolní záznam OÚ obec XXXXX'!L32</f>
        <v>§123 zákona č. 561/2004 Sb.</v>
      </c>
      <c r="G10" s="112" t="str">
        <f>'Kontrolní záznam OÚ obec XXXXX'!M32</f>
        <v>§28 zákona č. 561/2004 Sb., vyhláška č. 64/2005 Sb., zákon č. 262/2006 Sb. (Zákoník práce)</v>
      </c>
      <c r="H10" s="113" t="str">
        <f>'Kontrolní záznam OÚ obec XXXXX'!N32</f>
        <v>zákon č. 499/2004 Sb. o archivnictví a spisové službě</v>
      </c>
      <c r="I10" s="113" t="str">
        <f>'Kontrolní záznam OÚ obec XXXXX'!O32</f>
        <v>vyhláška č. 27/2016 Sb., o vzdělávání žáků se speciálními vzdělávacími potřebami a žáků nadaných</v>
      </c>
      <c r="J10" s="113" t="str">
        <f>'Kontrolní záznam OÚ obec XXXXX'!P32</f>
        <v>§24 a §29 zákona č. 563/2004 Sb., o pedagogických pracovnících</v>
      </c>
      <c r="K10" s="113" t="str">
        <f>'Kontrolní záznam OÚ obec XXXXX'!Q32</f>
        <v>Není třeba vyplnit buňku.</v>
      </c>
      <c r="L10" s="115" t="str">
        <f>'Kontrolní záznam OÚ obec XXXXX'!R32</f>
        <v>Zákon č. 563/1991 Sb., o účetnictví</v>
      </c>
      <c r="M10" s="112" t="str">
        <f>'Kontrolní záznam OÚ obec XXXXX'!S32</f>
        <v>§28 zákona č. 561/2004 Sb.</v>
      </c>
      <c r="N10" s="113" t="str">
        <f>'Kontrolní záznam OÚ obec XXXXX'!T32</f>
        <v>zákon č. 373/2011 Sb. o specifických zdravotnických službách, vyhláška č 79/2003 Sb.</v>
      </c>
      <c r="O10" s="115" t="str">
        <f>'Kontrolní záznam OÚ obec XXXXX'!U32</f>
        <v>Bezpečnost a ochrana zdraví dětí.</v>
      </c>
      <c r="P10" s="113" t="str">
        <f>'Kontrolní záznam OÚ obec XXXXX'!V32</f>
        <v>Není třeba vyplnit buňku.</v>
      </c>
    </row>
    <row r="11" spans="1:16" ht="39.75" thickTop="1" thickBot="1">
      <c r="A11" s="107" t="s">
        <v>1455</v>
      </c>
      <c r="B11" s="110" t="str">
        <f>'Kontrolní záznam OÚ obec XXXXX'!H37</f>
        <v>zákonný</v>
      </c>
      <c r="C11" s="110" t="str">
        <f>'Kontrolní záznam OÚ obec XXXXX'!I37</f>
        <v>zákonný</v>
      </c>
      <c r="D11" s="110" t="str">
        <f>'Kontrolní záznam OÚ obec XXXXX'!J37</f>
        <v>zákonný</v>
      </c>
      <c r="E11" s="110" t="str">
        <f>'Kontrolní záznam OÚ obec XXXXX'!K37</f>
        <v>zákonný</v>
      </c>
      <c r="F11" s="110" t="str">
        <f>'Kontrolní záznam OÚ obec XXXXX'!L37</f>
        <v>zákonný</v>
      </c>
      <c r="G11" s="110" t="str">
        <f>'Kontrolní záznam OÚ obec XXXXX'!M37</f>
        <v>zákonný</v>
      </c>
      <c r="H11" s="110" t="str">
        <f>'Kontrolní záznam OÚ obec XXXXX'!N37</f>
        <v>zákonný</v>
      </c>
      <c r="I11" s="110" t="str">
        <f>'Kontrolní záznam OÚ obec XXXXX'!O37</f>
        <v>zákonný</v>
      </c>
      <c r="J11" s="110" t="str">
        <f>'Kontrolní záznam OÚ obec XXXXX'!P37</f>
        <v>zákonný</v>
      </c>
      <c r="K11" s="110" t="str">
        <f>'Kontrolní záznam OÚ obec XXXXX'!Q37</f>
        <v>NE</v>
      </c>
      <c r="L11" s="110" t="str">
        <f>'Kontrolní záznam OÚ obec XXXXX'!R37</f>
        <v>zákonný</v>
      </c>
      <c r="M11" s="110" t="str">
        <f>'Kontrolní záznam OÚ obec XXXXX'!S37</f>
        <v>zákonný</v>
      </c>
      <c r="N11" s="110" t="str">
        <f>'Kontrolní záznam OÚ obec XXXXX'!T37</f>
        <v>zákonný</v>
      </c>
      <c r="O11" s="110" t="str">
        <f>'Kontrolní záznam OÚ obec XXXXX'!U37</f>
        <v>NE</v>
      </c>
      <c r="P11" s="110" t="str">
        <f>'Kontrolní záznam OÚ obec XXXXX'!V37</f>
        <v>smluvní</v>
      </c>
    </row>
    <row r="12" spans="1:16" ht="39.75" thickTop="1" thickBot="1">
      <c r="A12" s="107" t="s">
        <v>1456</v>
      </c>
      <c r="B12" s="110" t="str">
        <f>'Kontrolní záznam OÚ obec XXXXX'!H48</f>
        <v>X</v>
      </c>
      <c r="C12" s="110" t="str">
        <f>'Kontrolní záznam OÚ obec XXXXX'!I48</f>
        <v>X</v>
      </c>
      <c r="D12" s="110" t="str">
        <f>'Kontrolní záznam OÚ obec XXXXX'!J48</f>
        <v>X</v>
      </c>
      <c r="E12" s="110" t="str">
        <f>'Kontrolní záznam OÚ obec XXXXX'!K48</f>
        <v>X</v>
      </c>
      <c r="F12" s="110" t="str">
        <f>'Kontrolní záznam OÚ obec XXXXX'!L48</f>
        <v>X</v>
      </c>
      <c r="G12" s="110" t="str">
        <f>'Kontrolní záznam OÚ obec XXXXX'!M48</f>
        <v>X</v>
      </c>
      <c r="H12" s="110" t="str">
        <f>'Kontrolní záznam OÚ obec XXXXX'!N48</f>
        <v>X</v>
      </c>
      <c r="I12" s="110" t="str">
        <f>'Kontrolní záznam OÚ obec XXXXX'!O48</f>
        <v>X</v>
      </c>
      <c r="J12" s="110" t="str">
        <f>'Kontrolní záznam OÚ obec XXXXX'!P48</f>
        <v>X</v>
      </c>
      <c r="K12" s="110" t="str">
        <f>'Kontrolní záznam OÚ obec XXXXX'!Q48</f>
        <v>X</v>
      </c>
      <c r="L12" s="110" t="str">
        <f>'Kontrolní záznam OÚ obec XXXXX'!R48</f>
        <v>X</v>
      </c>
      <c r="M12" s="110" t="str">
        <f>'Kontrolní záznam OÚ obec XXXXX'!S48</f>
        <v>X</v>
      </c>
      <c r="N12" s="110" t="str">
        <f>'Kontrolní záznam OÚ obec XXXXX'!T48</f>
        <v>X</v>
      </c>
      <c r="O12" s="110" t="str">
        <f>'Kontrolní záznam OÚ obec XXXXX'!U48</f>
        <v>X</v>
      </c>
      <c r="P12" s="110" t="str">
        <f>'Kontrolní záznam OÚ obec XXXXX'!V48</f>
        <v>X</v>
      </c>
    </row>
    <row r="13" spans="1:16" ht="27" thickTop="1" thickBot="1">
      <c r="A13" s="107" t="s">
        <v>1457</v>
      </c>
      <c r="B13" s="110" t="str">
        <f>'Kontrolní záznam OÚ obec XXXXX'!H55</f>
        <v>NE</v>
      </c>
      <c r="C13" s="110" t="str">
        <f>'Kontrolní záznam OÚ obec XXXXX'!I55</f>
        <v>NE</v>
      </c>
      <c r="D13" s="110" t="str">
        <f>'Kontrolní záznam OÚ obec XXXXX'!J55</f>
        <v>NE</v>
      </c>
      <c r="E13" s="110" t="str">
        <f>'Kontrolní záznam OÚ obec XXXXX'!K55</f>
        <v>NE</v>
      </c>
      <c r="F13" s="110" t="str">
        <f>'Kontrolní záznam OÚ obec XXXXX'!L55</f>
        <v>NE</v>
      </c>
      <c r="G13" s="110" t="str">
        <f>'Kontrolní záznam OÚ obec XXXXX'!M55</f>
        <v>NE</v>
      </c>
      <c r="H13" s="110" t="str">
        <f>'Kontrolní záznam OÚ obec XXXXX'!N55</f>
        <v>NE</v>
      </c>
      <c r="I13" s="110" t="str">
        <f>'Kontrolní záznam OÚ obec XXXXX'!O55</f>
        <v>NE</v>
      </c>
      <c r="J13" s="110" t="str">
        <f>'Kontrolní záznam OÚ obec XXXXX'!P55</f>
        <v>NE</v>
      </c>
      <c r="K13" s="110" t="str">
        <f>'Kontrolní záznam OÚ obec XXXXX'!Q55</f>
        <v>NE</v>
      </c>
      <c r="L13" s="110" t="str">
        <f>'Kontrolní záznam OÚ obec XXXXX'!R55</f>
        <v>NE</v>
      </c>
      <c r="M13" s="110" t="str">
        <f>'Kontrolní záznam OÚ obec XXXXX'!S55</f>
        <v>NE</v>
      </c>
      <c r="N13" s="110" t="str">
        <f>'Kontrolní záznam OÚ obec XXXXX'!T55</f>
        <v>NE</v>
      </c>
      <c r="O13" s="110" t="str">
        <f>'Kontrolní záznam OÚ obec XXXXX'!U55</f>
        <v>NE</v>
      </c>
      <c r="P13" s="110" t="str">
        <f>'Kontrolní záznam OÚ obec XXXXX'!V55</f>
        <v>NE</v>
      </c>
    </row>
    <row r="14" spans="1:16" ht="15.75" thickTop="1">
      <c r="B14" s="108"/>
      <c r="C14" s="108"/>
      <c r="D14" s="108"/>
      <c r="E14" s="108"/>
      <c r="F14" s="108"/>
      <c r="G14" s="108"/>
      <c r="H14" s="108"/>
      <c r="I14" s="108"/>
      <c r="J14" s="108"/>
      <c r="K14" s="108"/>
      <c r="L14" s="108"/>
      <c r="M14" s="108"/>
      <c r="N14" s="108"/>
      <c r="O14" s="108"/>
    </row>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B11:D11 F11:L11">
    <cfRule type="cellIs" dxfId="11" priority="11" operator="equal">
      <formula>#REF!</formula>
    </cfRule>
    <cfRule type="cellIs" dxfId="10" priority="12" operator="equal">
      <formula>#REF!</formula>
    </cfRule>
  </conditionalFormatting>
  <conditionalFormatting sqref="M11">
    <cfRule type="cellIs" dxfId="9" priority="9" operator="equal">
      <formula>#REF!</formula>
    </cfRule>
    <cfRule type="cellIs" dxfId="8" priority="10" operator="equal">
      <formula>#REF!</formula>
    </cfRule>
  </conditionalFormatting>
  <conditionalFormatting sqref="E11">
    <cfRule type="cellIs" dxfId="7" priority="7" operator="equal">
      <formula>#REF!</formula>
    </cfRule>
    <cfRule type="cellIs" dxfId="6" priority="8" operator="equal">
      <formula>#REF!</formula>
    </cfRule>
  </conditionalFormatting>
  <conditionalFormatting sqref="N11">
    <cfRule type="cellIs" dxfId="5" priority="5" operator="equal">
      <formula>#REF!</formula>
    </cfRule>
    <cfRule type="cellIs" dxfId="4" priority="6" operator="equal">
      <formula>#REF!</formula>
    </cfRule>
  </conditionalFormatting>
  <conditionalFormatting sqref="O11">
    <cfRule type="cellIs" dxfId="3" priority="3" operator="equal">
      <formula>#REF!</formula>
    </cfRule>
    <cfRule type="cellIs" dxfId="2" priority="4" operator="equal">
      <formula>#REF!</formula>
    </cfRule>
  </conditionalFormatting>
  <conditionalFormatting sqref="P11">
    <cfRule type="cellIs" dxfId="1" priority="1" operator="equal">
      <formula>#REF!</formula>
    </cfRule>
    <cfRule type="cellIs" dxfId="0" priority="2" operator="equal">
      <formula>#REF!</formula>
    </cfRule>
  </conditionalFormatting>
  <pageMargins left="0.31496062992125984" right="0.31496062992125984" top="0.78740157480314965" bottom="0.39370078740157483" header="0.31496062992125984" footer="0.31496062992125984"/>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dimension ref="A1:CU87"/>
  <sheetViews>
    <sheetView zoomScaleNormal="100" zoomScaleSheetLayoutView="90" workbookViewId="0">
      <selection activeCell="B2" sqref="B2"/>
    </sheetView>
  </sheetViews>
  <sheetFormatPr defaultColWidth="40.7109375" defaultRowHeight="30" customHeight="1"/>
  <cols>
    <col min="1" max="4" width="40.7109375" style="49"/>
    <col min="5" max="5" width="47.28515625" style="49" customWidth="1"/>
    <col min="6" max="6" width="46" style="49" customWidth="1"/>
    <col min="7" max="38" width="40.7109375" style="49"/>
    <col min="39" max="39" width="53.7109375" style="49" customWidth="1"/>
    <col min="40" max="16384" width="40.7109375" style="49"/>
  </cols>
  <sheetData>
    <row r="1" spans="1:99" ht="30" customHeight="1">
      <c r="A1" s="48" t="s">
        <v>259</v>
      </c>
      <c r="E1" s="50" t="s">
        <v>260</v>
      </c>
      <c r="F1" s="50" t="s">
        <v>261</v>
      </c>
      <c r="G1" s="50" t="s">
        <v>262</v>
      </c>
      <c r="I1" s="51" t="s">
        <v>263</v>
      </c>
      <c r="X1" s="50" t="s">
        <v>264</v>
      </c>
      <c r="AF1" s="52" t="s">
        <v>265</v>
      </c>
      <c r="AN1" s="50" t="s">
        <v>266</v>
      </c>
      <c r="AR1" s="50" t="s">
        <v>267</v>
      </c>
      <c r="AU1" s="50" t="s">
        <v>268</v>
      </c>
      <c r="AY1" s="50" t="s">
        <v>269</v>
      </c>
    </row>
    <row r="2" spans="1:99" ht="30" customHeight="1">
      <c r="A2" s="50" t="s">
        <v>270</v>
      </c>
      <c r="E2" s="50" t="s">
        <v>271</v>
      </c>
      <c r="F2" s="50" t="s">
        <v>272</v>
      </c>
      <c r="I2" s="50" t="s">
        <v>273</v>
      </c>
      <c r="X2" s="53"/>
      <c r="AF2" s="52" t="s">
        <v>274</v>
      </c>
      <c r="AU2" s="51" t="s">
        <v>275</v>
      </c>
    </row>
    <row r="3" spans="1:99" s="55" customFormat="1" ht="14.45" customHeight="1">
      <c r="A3" s="54" t="s">
        <v>276</v>
      </c>
      <c r="E3" s="54" t="s">
        <v>277</v>
      </c>
      <c r="F3" s="50" t="s">
        <v>278</v>
      </c>
      <c r="I3" s="50" t="s">
        <v>279</v>
      </c>
      <c r="L3" s="53" t="s">
        <v>280</v>
      </c>
      <c r="X3" s="53" t="s">
        <v>281</v>
      </c>
      <c r="AK3" s="56"/>
      <c r="AU3" s="50" t="s">
        <v>282</v>
      </c>
      <c r="AY3" s="53" t="s">
        <v>283</v>
      </c>
      <c r="BH3" s="53" t="s">
        <v>284</v>
      </c>
      <c r="BY3" s="53" t="s">
        <v>285</v>
      </c>
      <c r="CG3" s="53" t="s">
        <v>286</v>
      </c>
      <c r="CN3" s="57" t="s">
        <v>287</v>
      </c>
      <c r="CP3" s="53" t="s">
        <v>288</v>
      </c>
    </row>
    <row r="4" spans="1:99" ht="16.149999999999999" customHeight="1">
      <c r="I4" s="58" t="s">
        <v>289</v>
      </c>
      <c r="L4" s="59" t="s">
        <v>290</v>
      </c>
      <c r="X4" s="59" t="s">
        <v>291</v>
      </c>
      <c r="AR4" s="53" t="s">
        <v>292</v>
      </c>
      <c r="AY4" s="59" t="s">
        <v>293</v>
      </c>
      <c r="BH4" s="59" t="s">
        <v>294</v>
      </c>
      <c r="BY4" s="59" t="s">
        <v>295</v>
      </c>
      <c r="CG4" s="59" t="s">
        <v>296</v>
      </c>
      <c r="CN4" s="59" t="s">
        <v>297</v>
      </c>
      <c r="CP4" s="59" t="s">
        <v>298</v>
      </c>
    </row>
    <row r="5" spans="1:99" ht="19.899999999999999" customHeight="1">
      <c r="A5" s="59" t="s">
        <v>299</v>
      </c>
      <c r="E5" s="59" t="s">
        <v>300</v>
      </c>
      <c r="I5" s="50" t="s">
        <v>301</v>
      </c>
      <c r="L5" s="57" t="s">
        <v>302</v>
      </c>
      <c r="M5" s="57" t="s">
        <v>303</v>
      </c>
      <c r="P5" s="57" t="s">
        <v>304</v>
      </c>
      <c r="U5" s="60" t="s">
        <v>305</v>
      </c>
      <c r="W5" s="60" t="s">
        <v>306</v>
      </c>
      <c r="X5" s="57" t="s">
        <v>302</v>
      </c>
      <c r="AA5" s="53"/>
      <c r="AF5" s="57" t="s">
        <v>303</v>
      </c>
      <c r="AI5" s="57" t="s">
        <v>304</v>
      </c>
      <c r="AK5" s="57" t="s">
        <v>305</v>
      </c>
      <c r="AN5" s="57" t="s">
        <v>306</v>
      </c>
      <c r="AR5" s="59" t="s">
        <v>307</v>
      </c>
      <c r="AY5" s="57" t="s">
        <v>308</v>
      </c>
      <c r="BC5" s="57" t="s">
        <v>303</v>
      </c>
      <c r="BH5" s="57" t="s">
        <v>302</v>
      </c>
      <c r="BK5" s="57" t="s">
        <v>303</v>
      </c>
      <c r="BP5" s="57" t="s">
        <v>304</v>
      </c>
      <c r="BY5" s="59"/>
      <c r="CG5" s="59"/>
      <c r="CN5" s="53"/>
      <c r="CP5" s="59"/>
    </row>
    <row r="6" spans="1:99" ht="31.9" customHeight="1">
      <c r="D6" s="61"/>
      <c r="I6" s="56" t="s">
        <v>309</v>
      </c>
      <c r="L6" s="62" t="s">
        <v>310</v>
      </c>
      <c r="M6" s="62" t="s">
        <v>311</v>
      </c>
      <c r="P6" s="62" t="s">
        <v>312</v>
      </c>
      <c r="U6" s="63" t="s">
        <v>313</v>
      </c>
      <c r="W6" s="62" t="s">
        <v>258</v>
      </c>
      <c r="X6" s="62" t="s">
        <v>314</v>
      </c>
      <c r="AF6" s="62" t="s">
        <v>315</v>
      </c>
      <c r="AI6" s="62" t="s">
        <v>316</v>
      </c>
      <c r="AK6" s="62" t="s">
        <v>317</v>
      </c>
      <c r="AN6" s="62" t="s">
        <v>318</v>
      </c>
      <c r="AY6" s="62" t="s">
        <v>319</v>
      </c>
      <c r="BC6" s="62" t="s">
        <v>320</v>
      </c>
      <c r="BH6" s="62" t="s">
        <v>321</v>
      </c>
      <c r="BK6" s="62" t="s">
        <v>322</v>
      </c>
      <c r="BP6" s="62" t="s">
        <v>323</v>
      </c>
      <c r="BY6" s="59"/>
    </row>
    <row r="7" spans="1:99" s="66" customFormat="1" ht="20.45" customHeight="1">
      <c r="A7" s="64" t="s">
        <v>324</v>
      </c>
      <c r="B7" s="64" t="s">
        <v>325</v>
      </c>
      <c r="C7" s="64" t="s">
        <v>326</v>
      </c>
      <c r="D7" s="64" t="s">
        <v>327</v>
      </c>
      <c r="E7" s="64" t="s">
        <v>328</v>
      </c>
      <c r="F7" s="64" t="s">
        <v>329</v>
      </c>
      <c r="G7" s="64" t="s">
        <v>330</v>
      </c>
      <c r="H7" s="64" t="s">
        <v>331</v>
      </c>
      <c r="I7" s="64" t="s">
        <v>332</v>
      </c>
      <c r="J7" s="64" t="s">
        <v>333</v>
      </c>
      <c r="K7" s="64" t="s">
        <v>334</v>
      </c>
      <c r="L7" s="64" t="s">
        <v>335</v>
      </c>
      <c r="M7" s="64" t="s">
        <v>336</v>
      </c>
      <c r="N7" s="64" t="s">
        <v>337</v>
      </c>
      <c r="O7" s="64" t="s">
        <v>338</v>
      </c>
      <c r="P7" s="64" t="s">
        <v>339</v>
      </c>
      <c r="Q7" s="64" t="s">
        <v>340</v>
      </c>
      <c r="R7" s="65" t="s">
        <v>341</v>
      </c>
      <c r="S7" s="65" t="s">
        <v>342</v>
      </c>
      <c r="T7" s="65" t="s">
        <v>343</v>
      </c>
      <c r="U7" s="65" t="s">
        <v>344</v>
      </c>
      <c r="V7" s="65" t="s">
        <v>345</v>
      </c>
      <c r="W7" s="64" t="s">
        <v>346</v>
      </c>
      <c r="X7" s="64" t="s">
        <v>347</v>
      </c>
      <c r="Y7" s="65" t="s">
        <v>348</v>
      </c>
      <c r="Z7" s="64" t="s">
        <v>349</v>
      </c>
      <c r="AA7" s="64" t="s">
        <v>350</v>
      </c>
      <c r="AB7" s="64" t="s">
        <v>351</v>
      </c>
      <c r="AC7" s="64" t="s">
        <v>352</v>
      </c>
      <c r="AD7" s="64" t="s">
        <v>353</v>
      </c>
      <c r="AE7" s="64" t="s">
        <v>354</v>
      </c>
      <c r="AF7" s="64" t="s">
        <v>355</v>
      </c>
      <c r="AG7" s="65" t="s">
        <v>356</v>
      </c>
      <c r="AH7" s="64" t="s">
        <v>357</v>
      </c>
      <c r="AI7" s="64" t="s">
        <v>358</v>
      </c>
      <c r="AJ7" s="65" t="s">
        <v>359</v>
      </c>
      <c r="AK7" s="64" t="s">
        <v>360</v>
      </c>
      <c r="AL7" s="64" t="s">
        <v>361</v>
      </c>
      <c r="AM7" s="64" t="s">
        <v>362</v>
      </c>
      <c r="AN7" s="64" t="s">
        <v>363</v>
      </c>
      <c r="AO7" s="65" t="s">
        <v>364</v>
      </c>
      <c r="AP7" s="64" t="s">
        <v>365</v>
      </c>
      <c r="AQ7" s="64" t="s">
        <v>366</v>
      </c>
      <c r="AR7" s="64" t="s">
        <v>367</v>
      </c>
      <c r="AS7" s="64" t="s">
        <v>368</v>
      </c>
      <c r="AT7" s="64" t="s">
        <v>369</v>
      </c>
      <c r="AU7" s="64" t="s">
        <v>370</v>
      </c>
      <c r="AV7" s="65" t="s">
        <v>371</v>
      </c>
      <c r="AW7" s="64" t="s">
        <v>372</v>
      </c>
      <c r="AX7" s="64" t="s">
        <v>373</v>
      </c>
      <c r="AY7" s="64" t="s">
        <v>374</v>
      </c>
      <c r="AZ7" s="65" t="s">
        <v>375</v>
      </c>
      <c r="BA7" s="64" t="s">
        <v>376</v>
      </c>
      <c r="BB7" s="64" t="s">
        <v>377</v>
      </c>
      <c r="BC7" s="64" t="s">
        <v>378</v>
      </c>
      <c r="BD7" s="64" t="s">
        <v>379</v>
      </c>
      <c r="BE7" s="64" t="s">
        <v>380</v>
      </c>
      <c r="BF7" s="65" t="s">
        <v>381</v>
      </c>
      <c r="BG7" s="65" t="s">
        <v>382</v>
      </c>
      <c r="BH7" s="64" t="s">
        <v>383</v>
      </c>
      <c r="BI7" s="64" t="s">
        <v>384</v>
      </c>
      <c r="BJ7" s="65" t="s">
        <v>385</v>
      </c>
      <c r="BK7" s="64" t="s">
        <v>386</v>
      </c>
      <c r="BL7" s="64" t="s">
        <v>387</v>
      </c>
      <c r="BM7" s="65" t="s">
        <v>388</v>
      </c>
      <c r="BN7" s="65" t="s">
        <v>389</v>
      </c>
      <c r="BO7" s="65" t="s">
        <v>390</v>
      </c>
      <c r="BP7" s="64" t="s">
        <v>391</v>
      </c>
      <c r="BQ7" s="64" t="s">
        <v>392</v>
      </c>
      <c r="BR7" s="64" t="s">
        <v>393</v>
      </c>
      <c r="BS7" s="64" t="s">
        <v>394</v>
      </c>
      <c r="BT7" s="64" t="s">
        <v>395</v>
      </c>
      <c r="BU7" s="64" t="s">
        <v>396</v>
      </c>
      <c r="BV7" s="64" t="s">
        <v>397</v>
      </c>
      <c r="BW7" s="64" t="s">
        <v>398</v>
      </c>
      <c r="BX7" s="64" t="s">
        <v>399</v>
      </c>
      <c r="BY7" s="65" t="s">
        <v>400</v>
      </c>
      <c r="BZ7" s="64" t="s">
        <v>401</v>
      </c>
      <c r="CA7" s="64" t="s">
        <v>402</v>
      </c>
      <c r="CB7" s="64" t="s">
        <v>403</v>
      </c>
      <c r="CC7" s="64" t="s">
        <v>404</v>
      </c>
      <c r="CD7" s="64" t="s">
        <v>405</v>
      </c>
      <c r="CE7" s="64" t="s">
        <v>406</v>
      </c>
      <c r="CF7" s="64" t="s">
        <v>407</v>
      </c>
      <c r="CG7" s="64" t="s">
        <v>408</v>
      </c>
      <c r="CH7" s="64" t="s">
        <v>409</v>
      </c>
      <c r="CI7" s="65" t="s">
        <v>410</v>
      </c>
      <c r="CJ7" s="64" t="s">
        <v>411</v>
      </c>
      <c r="CK7" s="64" t="s">
        <v>412</v>
      </c>
      <c r="CL7" s="64" t="s">
        <v>413</v>
      </c>
      <c r="CM7" s="64" t="s">
        <v>414</v>
      </c>
      <c r="CN7" s="64" t="s">
        <v>415</v>
      </c>
      <c r="CO7" s="64" t="s">
        <v>416</v>
      </c>
      <c r="CP7" s="64" t="s">
        <v>417</v>
      </c>
      <c r="CQ7" s="64" t="s">
        <v>418</v>
      </c>
      <c r="CR7" s="64" t="s">
        <v>419</v>
      </c>
      <c r="CS7" s="64" t="s">
        <v>420</v>
      </c>
      <c r="CT7" s="64" t="s">
        <v>421</v>
      </c>
      <c r="CU7" s="64" t="s">
        <v>422</v>
      </c>
    </row>
    <row r="8" spans="1:99" s="66" customFormat="1" ht="30" customHeight="1">
      <c r="A8" s="67" t="s">
        <v>423</v>
      </c>
      <c r="B8" s="64" t="s">
        <v>424</v>
      </c>
      <c r="C8" s="67" t="s">
        <v>425</v>
      </c>
      <c r="D8" s="67" t="s">
        <v>426</v>
      </c>
      <c r="E8" s="67" t="s">
        <v>427</v>
      </c>
      <c r="F8" s="67" t="s">
        <v>428</v>
      </c>
      <c r="G8" s="67" t="s">
        <v>429</v>
      </c>
      <c r="H8" s="67" t="s">
        <v>430</v>
      </c>
      <c r="I8" s="67" t="s">
        <v>431</v>
      </c>
      <c r="J8" s="67" t="s">
        <v>432</v>
      </c>
      <c r="K8" s="67" t="s">
        <v>433</v>
      </c>
      <c r="L8" s="67" t="s">
        <v>434</v>
      </c>
      <c r="M8" s="67" t="s">
        <v>435</v>
      </c>
      <c r="N8" s="67" t="s">
        <v>436</v>
      </c>
      <c r="O8" s="67" t="s">
        <v>437</v>
      </c>
      <c r="P8" s="67" t="s">
        <v>438</v>
      </c>
      <c r="Q8" s="67" t="s">
        <v>439</v>
      </c>
      <c r="R8" s="68" t="s">
        <v>440</v>
      </c>
      <c r="S8" s="68" t="s">
        <v>441</v>
      </c>
      <c r="T8" s="68" t="s">
        <v>442</v>
      </c>
      <c r="U8" s="68" t="s">
        <v>443</v>
      </c>
      <c r="V8" s="68" t="s">
        <v>444</v>
      </c>
      <c r="W8" s="67" t="s">
        <v>258</v>
      </c>
      <c r="X8" s="67" t="s">
        <v>445</v>
      </c>
      <c r="Y8" s="67" t="s">
        <v>446</v>
      </c>
      <c r="Z8" s="67" t="s">
        <v>447</v>
      </c>
      <c r="AA8" s="67" t="s">
        <v>448</v>
      </c>
      <c r="AB8" s="67" t="s">
        <v>449</v>
      </c>
      <c r="AC8" s="67" t="s">
        <v>450</v>
      </c>
      <c r="AD8" s="67" t="s">
        <v>451</v>
      </c>
      <c r="AE8" s="67" t="s">
        <v>452</v>
      </c>
      <c r="AF8" s="67" t="s">
        <v>453</v>
      </c>
      <c r="AG8" s="67" t="s">
        <v>454</v>
      </c>
      <c r="AH8" s="67" t="s">
        <v>455</v>
      </c>
      <c r="AI8" s="67" t="s">
        <v>456</v>
      </c>
      <c r="AJ8" s="68" t="s">
        <v>457</v>
      </c>
      <c r="AK8" s="67" t="s">
        <v>458</v>
      </c>
      <c r="AL8" s="67" t="s">
        <v>459</v>
      </c>
      <c r="AM8" s="68" t="s">
        <v>460</v>
      </c>
      <c r="AN8" s="67" t="s">
        <v>461</v>
      </c>
      <c r="AO8" s="68" t="s">
        <v>462</v>
      </c>
      <c r="AP8" s="67" t="s">
        <v>463</v>
      </c>
      <c r="AQ8" s="67" t="s">
        <v>464</v>
      </c>
      <c r="AR8" s="67" t="s">
        <v>465</v>
      </c>
      <c r="AS8" s="67" t="s">
        <v>466</v>
      </c>
      <c r="AT8" s="67" t="s">
        <v>467</v>
      </c>
      <c r="AU8" s="67" t="s">
        <v>468</v>
      </c>
      <c r="AV8" s="68" t="s">
        <v>469</v>
      </c>
      <c r="AW8" s="67" t="s">
        <v>470</v>
      </c>
      <c r="AX8" s="67" t="s">
        <v>471</v>
      </c>
      <c r="AY8" s="67" t="s">
        <v>472</v>
      </c>
      <c r="AZ8" s="68" t="s">
        <v>473</v>
      </c>
      <c r="BA8" s="67" t="s">
        <v>474</v>
      </c>
      <c r="BB8" s="67" t="s">
        <v>475</v>
      </c>
      <c r="BC8" s="67" t="s">
        <v>476</v>
      </c>
      <c r="BD8" s="67" t="s">
        <v>477</v>
      </c>
      <c r="BE8" s="67" t="s">
        <v>478</v>
      </c>
      <c r="BF8" s="68" t="s">
        <v>479</v>
      </c>
      <c r="BG8" s="68" t="s">
        <v>480</v>
      </c>
      <c r="BH8" s="67" t="s">
        <v>481</v>
      </c>
      <c r="BI8" s="67" t="s">
        <v>482</v>
      </c>
      <c r="BJ8" s="68" t="s">
        <v>483</v>
      </c>
      <c r="BK8" s="67" t="s">
        <v>484</v>
      </c>
      <c r="BL8" s="67" t="s">
        <v>485</v>
      </c>
      <c r="BM8" s="68" t="s">
        <v>486</v>
      </c>
      <c r="BN8" s="68" t="s">
        <v>487</v>
      </c>
      <c r="BO8" s="68" t="s">
        <v>488</v>
      </c>
      <c r="BP8" s="67" t="s">
        <v>323</v>
      </c>
      <c r="BQ8" s="67" t="s">
        <v>473</v>
      </c>
      <c r="BR8" s="67" t="s">
        <v>489</v>
      </c>
      <c r="BS8" s="67" t="s">
        <v>490</v>
      </c>
      <c r="BT8" s="67" t="s">
        <v>491</v>
      </c>
      <c r="BU8" s="67" t="s">
        <v>492</v>
      </c>
      <c r="BV8" s="67" t="s">
        <v>493</v>
      </c>
      <c r="BW8" s="67" t="s">
        <v>494</v>
      </c>
      <c r="BX8" s="67" t="s">
        <v>495</v>
      </c>
      <c r="BY8" s="68" t="s">
        <v>496</v>
      </c>
      <c r="BZ8" s="67" t="s">
        <v>497</v>
      </c>
      <c r="CA8" s="67" t="s">
        <v>498</v>
      </c>
      <c r="CB8" s="68" t="s">
        <v>499</v>
      </c>
      <c r="CC8" s="67" t="s">
        <v>500</v>
      </c>
      <c r="CD8" s="67" t="s">
        <v>501</v>
      </c>
      <c r="CE8" s="67" t="s">
        <v>502</v>
      </c>
      <c r="CF8" s="67" t="s">
        <v>503</v>
      </c>
      <c r="CG8" s="67" t="s">
        <v>504</v>
      </c>
      <c r="CH8" s="67" t="s">
        <v>505</v>
      </c>
      <c r="CI8" s="67" t="s">
        <v>506</v>
      </c>
      <c r="CJ8" s="67" t="s">
        <v>507</v>
      </c>
      <c r="CK8" s="67" t="s">
        <v>508</v>
      </c>
      <c r="CL8" s="67" t="s">
        <v>509</v>
      </c>
      <c r="CM8" s="67" t="s">
        <v>510</v>
      </c>
      <c r="CN8" s="67" t="s">
        <v>511</v>
      </c>
      <c r="CO8" s="67" t="s">
        <v>512</v>
      </c>
      <c r="CP8" s="67" t="s">
        <v>513</v>
      </c>
      <c r="CQ8" s="67" t="s">
        <v>514</v>
      </c>
      <c r="CR8" s="67" t="s">
        <v>515</v>
      </c>
      <c r="CS8" s="67" t="s">
        <v>516</v>
      </c>
      <c r="CT8" s="67" t="s">
        <v>517</v>
      </c>
      <c r="CU8" s="67" t="s">
        <v>518</v>
      </c>
    </row>
    <row r="9" spans="1:99" ht="75.599999999999994" customHeight="1">
      <c r="A9" s="57" t="s">
        <v>519</v>
      </c>
      <c r="B9" s="57" t="s">
        <v>520</v>
      </c>
      <c r="C9" s="57" t="s">
        <v>521</v>
      </c>
      <c r="D9" s="62" t="s">
        <v>522</v>
      </c>
      <c r="E9" s="57" t="s">
        <v>523</v>
      </c>
      <c r="F9" s="57" t="s">
        <v>524</v>
      </c>
      <c r="G9" s="57" t="s">
        <v>525</v>
      </c>
      <c r="H9" s="57" t="s">
        <v>526</v>
      </c>
      <c r="I9" s="57" t="s">
        <v>527</v>
      </c>
      <c r="J9" s="57" t="s">
        <v>528</v>
      </c>
      <c r="K9" s="57" t="s">
        <v>529</v>
      </c>
      <c r="L9" s="57" t="s">
        <v>530</v>
      </c>
      <c r="M9" s="57" t="s">
        <v>531</v>
      </c>
      <c r="N9" s="57" t="s">
        <v>532</v>
      </c>
      <c r="O9" s="57" t="s">
        <v>533</v>
      </c>
      <c r="P9" s="60" t="s">
        <v>534</v>
      </c>
      <c r="Q9" s="57" t="s">
        <v>535</v>
      </c>
      <c r="R9" s="60" t="s">
        <v>536</v>
      </c>
      <c r="S9" s="60" t="s">
        <v>537</v>
      </c>
      <c r="T9" s="60" t="s">
        <v>538</v>
      </c>
      <c r="U9" s="60" t="s">
        <v>539</v>
      </c>
      <c r="V9" s="60" t="s">
        <v>540</v>
      </c>
      <c r="W9" s="60" t="s">
        <v>541</v>
      </c>
      <c r="X9" s="60" t="s">
        <v>542</v>
      </c>
      <c r="Y9" s="60" t="s">
        <v>543</v>
      </c>
      <c r="Z9" s="60" t="s">
        <v>544</v>
      </c>
      <c r="AA9" s="60" t="s">
        <v>545</v>
      </c>
      <c r="AB9" s="60" t="s">
        <v>546</v>
      </c>
      <c r="AC9" s="60" t="s">
        <v>547</v>
      </c>
      <c r="AD9" s="60" t="s">
        <v>548</v>
      </c>
      <c r="AE9" s="60" t="s">
        <v>549</v>
      </c>
      <c r="AF9" s="60" t="s">
        <v>550</v>
      </c>
      <c r="AG9" s="60" t="s">
        <v>551</v>
      </c>
      <c r="AH9" s="60" t="s">
        <v>552</v>
      </c>
      <c r="AI9" s="60" t="s">
        <v>553</v>
      </c>
      <c r="AJ9" s="60" t="s">
        <v>554</v>
      </c>
      <c r="AK9" s="60" t="s">
        <v>555</v>
      </c>
      <c r="AL9" s="60" t="s">
        <v>556</v>
      </c>
      <c r="AM9" s="60" t="s">
        <v>557</v>
      </c>
      <c r="AN9" s="60" t="s">
        <v>558</v>
      </c>
      <c r="AO9" s="60" t="s">
        <v>559</v>
      </c>
      <c r="AP9" s="60" t="s">
        <v>560</v>
      </c>
      <c r="AQ9" s="57" t="s">
        <v>561</v>
      </c>
      <c r="AR9" s="57" t="s">
        <v>562</v>
      </c>
      <c r="AS9" s="60" t="s">
        <v>563</v>
      </c>
      <c r="AT9" s="57" t="s">
        <v>564</v>
      </c>
      <c r="AU9" s="60" t="s">
        <v>565</v>
      </c>
      <c r="AV9" s="60" t="s">
        <v>566</v>
      </c>
      <c r="AW9" s="57" t="s">
        <v>567</v>
      </c>
      <c r="AX9" s="57" t="s">
        <v>568</v>
      </c>
      <c r="AY9" s="60" t="s">
        <v>569</v>
      </c>
      <c r="AZ9" s="60" t="s">
        <v>570</v>
      </c>
      <c r="BA9" s="60" t="s">
        <v>571</v>
      </c>
      <c r="BB9" s="60" t="s">
        <v>572</v>
      </c>
      <c r="BC9" s="60" t="s">
        <v>573</v>
      </c>
      <c r="BD9" s="60" t="s">
        <v>574</v>
      </c>
      <c r="BE9" s="60" t="s">
        <v>575</v>
      </c>
      <c r="BF9" s="60" t="s">
        <v>576</v>
      </c>
      <c r="BG9" s="60" t="s">
        <v>577</v>
      </c>
      <c r="BH9" s="60" t="s">
        <v>578</v>
      </c>
      <c r="BI9" s="60" t="s">
        <v>579</v>
      </c>
      <c r="BJ9" s="60" t="s">
        <v>580</v>
      </c>
      <c r="BK9" s="57" t="s">
        <v>581</v>
      </c>
      <c r="BL9" s="60" t="s">
        <v>582</v>
      </c>
      <c r="BM9" s="60" t="s">
        <v>583</v>
      </c>
      <c r="BN9" s="60" t="s">
        <v>584</v>
      </c>
      <c r="BO9" s="63" t="s">
        <v>585</v>
      </c>
      <c r="BP9" s="57" t="s">
        <v>586</v>
      </c>
      <c r="BQ9" s="57" t="s">
        <v>587</v>
      </c>
      <c r="BR9" s="57" t="s">
        <v>588</v>
      </c>
      <c r="BS9" s="62"/>
      <c r="BT9" s="62"/>
      <c r="BU9" s="62"/>
      <c r="BV9" s="62"/>
      <c r="BW9" s="62"/>
      <c r="BX9" s="62"/>
      <c r="BY9" s="60" t="s">
        <v>589</v>
      </c>
      <c r="BZ9" s="60" t="s">
        <v>590</v>
      </c>
      <c r="CA9" s="60" t="s">
        <v>591</v>
      </c>
      <c r="CB9" s="60" t="s">
        <v>592</v>
      </c>
      <c r="CC9" s="60" t="s">
        <v>593</v>
      </c>
      <c r="CD9" s="60" t="s">
        <v>594</v>
      </c>
      <c r="CE9" s="60" t="s">
        <v>595</v>
      </c>
      <c r="CF9" s="60" t="s">
        <v>596</v>
      </c>
      <c r="CG9" s="60" t="s">
        <v>597</v>
      </c>
      <c r="CH9" s="60" t="s">
        <v>598</v>
      </c>
      <c r="CI9" s="60" t="s">
        <v>599</v>
      </c>
      <c r="CJ9" s="60" t="s">
        <v>600</v>
      </c>
      <c r="CK9" s="60" t="s">
        <v>601</v>
      </c>
      <c r="CL9" s="60" t="s">
        <v>602</v>
      </c>
      <c r="CM9" s="60" t="s">
        <v>603</v>
      </c>
      <c r="CN9" s="60" t="s">
        <v>604</v>
      </c>
      <c r="CO9" s="60" t="s">
        <v>605</v>
      </c>
      <c r="CP9" s="60" t="s">
        <v>606</v>
      </c>
      <c r="CQ9" s="57" t="s">
        <v>607</v>
      </c>
      <c r="CR9" s="57" t="s">
        <v>608</v>
      </c>
      <c r="CS9" s="60" t="s">
        <v>609</v>
      </c>
      <c r="CT9" s="57" t="s">
        <v>610</v>
      </c>
      <c r="CU9" s="57" t="s">
        <v>611</v>
      </c>
    </row>
    <row r="10" spans="1:99" ht="64.900000000000006" customHeight="1">
      <c r="A10" s="57" t="s">
        <v>612</v>
      </c>
      <c r="B10" s="57" t="s">
        <v>613</v>
      </c>
      <c r="C10" s="57" t="s">
        <v>614</v>
      </c>
      <c r="D10" s="57" t="s">
        <v>615</v>
      </c>
      <c r="E10" s="57" t="s">
        <v>616</v>
      </c>
      <c r="F10" s="57" t="s">
        <v>617</v>
      </c>
      <c r="G10" s="57" t="s">
        <v>618</v>
      </c>
      <c r="H10" s="57" t="s">
        <v>619</v>
      </c>
      <c r="I10" s="57" t="s">
        <v>620</v>
      </c>
      <c r="K10" s="57" t="s">
        <v>621</v>
      </c>
      <c r="L10" s="60" t="s">
        <v>622</v>
      </c>
      <c r="M10" s="62" t="s">
        <v>623</v>
      </c>
      <c r="N10" s="57" t="s">
        <v>624</v>
      </c>
      <c r="O10" s="60" t="s">
        <v>625</v>
      </c>
      <c r="R10" s="60" t="s">
        <v>626</v>
      </c>
      <c r="T10" s="60" t="s">
        <v>627</v>
      </c>
      <c r="U10" s="60" t="s">
        <v>628</v>
      </c>
      <c r="V10" s="60" t="s">
        <v>629</v>
      </c>
      <c r="W10" s="60" t="s">
        <v>630</v>
      </c>
      <c r="X10" s="60" t="s">
        <v>631</v>
      </c>
      <c r="Y10" s="60" t="s">
        <v>632</v>
      </c>
      <c r="Z10" s="60" t="s">
        <v>633</v>
      </c>
      <c r="AA10" s="60" t="s">
        <v>634</v>
      </c>
      <c r="AB10" s="60" t="s">
        <v>635</v>
      </c>
      <c r="AD10" s="60" t="s">
        <v>636</v>
      </c>
      <c r="AF10" s="60" t="s">
        <v>637</v>
      </c>
      <c r="AG10" s="60" t="s">
        <v>638</v>
      </c>
      <c r="AH10" s="60" t="s">
        <v>639</v>
      </c>
      <c r="AI10" s="60" t="s">
        <v>640</v>
      </c>
      <c r="AJ10" s="60" t="s">
        <v>641</v>
      </c>
      <c r="AK10" s="60" t="s">
        <v>642</v>
      </c>
      <c r="AL10" s="69" t="s">
        <v>643</v>
      </c>
      <c r="AM10" s="60" t="s">
        <v>644</v>
      </c>
      <c r="AN10" s="60" t="s">
        <v>645</v>
      </c>
      <c r="AO10" s="60" t="s">
        <v>646</v>
      </c>
      <c r="AP10" s="60" t="s">
        <v>647</v>
      </c>
      <c r="AQ10" s="57" t="s">
        <v>648</v>
      </c>
      <c r="AS10" s="60" t="s">
        <v>649</v>
      </c>
      <c r="AT10" s="57" t="s">
        <v>650</v>
      </c>
      <c r="AU10" s="60" t="s">
        <v>651</v>
      </c>
      <c r="AW10" s="57" t="s">
        <v>652</v>
      </c>
      <c r="AY10" s="60" t="s">
        <v>653</v>
      </c>
      <c r="AZ10" s="60" t="s">
        <v>654</v>
      </c>
      <c r="BA10" s="60" t="s">
        <v>655</v>
      </c>
      <c r="BB10" s="60" t="s">
        <v>656</v>
      </c>
      <c r="BC10" s="60" t="s">
        <v>657</v>
      </c>
      <c r="BD10" s="60" t="s">
        <v>658</v>
      </c>
      <c r="BE10" s="60" t="s">
        <v>659</v>
      </c>
      <c r="BF10" s="60" t="s">
        <v>660</v>
      </c>
      <c r="BH10" s="60" t="s">
        <v>661</v>
      </c>
      <c r="BI10" s="60" t="s">
        <v>662</v>
      </c>
      <c r="BJ10" s="60" t="s">
        <v>663</v>
      </c>
      <c r="BL10" s="60" t="s">
        <v>664</v>
      </c>
      <c r="BM10" s="60" t="s">
        <v>665</v>
      </c>
      <c r="BN10" s="60" t="s">
        <v>666</v>
      </c>
      <c r="BO10" s="57" t="s">
        <v>667</v>
      </c>
      <c r="BY10" s="60" t="s">
        <v>668</v>
      </c>
      <c r="BZ10" s="60" t="s">
        <v>669</v>
      </c>
      <c r="CA10" s="56" t="s">
        <v>670</v>
      </c>
      <c r="CB10" s="60" t="s">
        <v>671</v>
      </c>
      <c r="CC10" s="60" t="s">
        <v>672</v>
      </c>
      <c r="CD10" s="60" t="s">
        <v>673</v>
      </c>
      <c r="CE10" s="60" t="s">
        <v>674</v>
      </c>
      <c r="CF10" s="60" t="s">
        <v>675</v>
      </c>
      <c r="CG10" s="60" t="s">
        <v>676</v>
      </c>
      <c r="CK10" s="60" t="s">
        <v>677</v>
      </c>
      <c r="CL10" s="60" t="s">
        <v>678</v>
      </c>
      <c r="CN10" s="60" t="s">
        <v>679</v>
      </c>
      <c r="CO10" s="60" t="s">
        <v>680</v>
      </c>
      <c r="CS10" s="60" t="s">
        <v>681</v>
      </c>
      <c r="CU10" s="57" t="s">
        <v>682</v>
      </c>
    </row>
    <row r="11" spans="1:99" ht="30" customHeight="1">
      <c r="A11" s="57" t="s">
        <v>683</v>
      </c>
      <c r="B11" s="57" t="s">
        <v>684</v>
      </c>
      <c r="C11" s="57" t="s">
        <v>685</v>
      </c>
      <c r="D11" s="57" t="s">
        <v>686</v>
      </c>
      <c r="E11" s="57" t="s">
        <v>687</v>
      </c>
      <c r="F11" s="57" t="s">
        <v>688</v>
      </c>
      <c r="G11" s="57" t="s">
        <v>689</v>
      </c>
      <c r="H11" s="57" t="s">
        <v>690</v>
      </c>
      <c r="I11" s="57" t="s">
        <v>691</v>
      </c>
      <c r="L11" s="60" t="s">
        <v>692</v>
      </c>
      <c r="M11" s="62" t="s">
        <v>693</v>
      </c>
      <c r="N11" s="57" t="s">
        <v>693</v>
      </c>
      <c r="O11" s="60" t="s">
        <v>694</v>
      </c>
      <c r="Q11" s="57" t="s">
        <v>695</v>
      </c>
      <c r="R11" s="60" t="s">
        <v>696</v>
      </c>
      <c r="T11" s="60" t="s">
        <v>697</v>
      </c>
      <c r="U11" s="60" t="s">
        <v>698</v>
      </c>
      <c r="V11" s="60" t="s">
        <v>699</v>
      </c>
      <c r="W11" s="60" t="s">
        <v>700</v>
      </c>
      <c r="X11" s="60" t="s">
        <v>701</v>
      </c>
      <c r="Y11" s="60" t="s">
        <v>702</v>
      </c>
      <c r="Z11" s="60" t="s">
        <v>703</v>
      </c>
      <c r="AA11" s="60" t="s">
        <v>704</v>
      </c>
      <c r="AB11" s="60" t="s">
        <v>705</v>
      </c>
      <c r="AC11" s="61"/>
      <c r="AD11" s="60" t="s">
        <v>706</v>
      </c>
      <c r="AF11" s="60" t="s">
        <v>707</v>
      </c>
      <c r="AG11" s="60" t="s">
        <v>708</v>
      </c>
      <c r="AH11" s="60" t="s">
        <v>709</v>
      </c>
      <c r="AI11" s="60" t="s">
        <v>710</v>
      </c>
      <c r="AJ11" s="60" t="s">
        <v>711</v>
      </c>
      <c r="AK11" s="60" t="s">
        <v>712</v>
      </c>
      <c r="AL11" s="60" t="s">
        <v>713</v>
      </c>
      <c r="AM11" s="60" t="s">
        <v>714</v>
      </c>
      <c r="AN11" s="60" t="s">
        <v>715</v>
      </c>
      <c r="AO11" s="60" t="s">
        <v>716</v>
      </c>
      <c r="AP11" s="60" t="s">
        <v>717</v>
      </c>
      <c r="AQ11" s="56" t="s">
        <v>718</v>
      </c>
      <c r="AS11" s="60" t="s">
        <v>719</v>
      </c>
      <c r="AT11" s="57" t="s">
        <v>720</v>
      </c>
      <c r="AU11" s="60" t="s">
        <v>721</v>
      </c>
      <c r="AW11" s="57" t="s">
        <v>722</v>
      </c>
      <c r="AX11" s="57" t="s">
        <v>723</v>
      </c>
      <c r="AY11" s="60" t="s">
        <v>724</v>
      </c>
      <c r="AZ11" s="60" t="s">
        <v>725</v>
      </c>
      <c r="BA11" s="60" t="s">
        <v>726</v>
      </c>
      <c r="BB11" s="60" t="s">
        <v>727</v>
      </c>
      <c r="BC11" s="60" t="s">
        <v>728</v>
      </c>
      <c r="BD11" s="60" t="s">
        <v>729</v>
      </c>
      <c r="BE11" s="60" t="s">
        <v>730</v>
      </c>
      <c r="BF11" s="60" t="s">
        <v>731</v>
      </c>
      <c r="BH11" s="60" t="s">
        <v>732</v>
      </c>
      <c r="BI11" s="60" t="s">
        <v>733</v>
      </c>
      <c r="BJ11" s="60" t="s">
        <v>734</v>
      </c>
      <c r="BL11" s="60" t="s">
        <v>735</v>
      </c>
      <c r="BM11" s="60" t="s">
        <v>736</v>
      </c>
      <c r="BN11" s="60" t="s">
        <v>737</v>
      </c>
      <c r="BP11" s="57" t="s">
        <v>738</v>
      </c>
      <c r="BQ11" s="57" t="s">
        <v>739</v>
      </c>
      <c r="BR11" s="60" t="s">
        <v>740</v>
      </c>
      <c r="BS11" s="62" t="s">
        <v>741</v>
      </c>
      <c r="BT11" s="57" t="s">
        <v>742</v>
      </c>
      <c r="BU11" s="57" t="s">
        <v>743</v>
      </c>
      <c r="BV11" s="57" t="s">
        <v>744</v>
      </c>
      <c r="BW11" s="57" t="s">
        <v>745</v>
      </c>
      <c r="BX11" s="57" t="s">
        <v>746</v>
      </c>
      <c r="BZ11" s="60" t="s">
        <v>747</v>
      </c>
      <c r="CC11" s="60" t="s">
        <v>748</v>
      </c>
      <c r="CD11" s="60" t="s">
        <v>749</v>
      </c>
      <c r="CE11" s="60" t="s">
        <v>750</v>
      </c>
      <c r="CG11" s="60" t="s">
        <v>751</v>
      </c>
      <c r="CK11" s="60" t="s">
        <v>752</v>
      </c>
      <c r="CM11" s="60"/>
      <c r="CN11" s="60" t="s">
        <v>753</v>
      </c>
      <c r="CO11" s="60" t="s">
        <v>754</v>
      </c>
      <c r="CS11" s="60" t="s">
        <v>755</v>
      </c>
      <c r="CT11" s="53"/>
      <c r="CU11" s="57"/>
    </row>
    <row r="12" spans="1:99" ht="30" customHeight="1">
      <c r="A12" s="69" t="s">
        <v>756</v>
      </c>
      <c r="B12" s="57" t="s">
        <v>757</v>
      </c>
      <c r="C12" s="57" t="s">
        <v>758</v>
      </c>
      <c r="D12" s="57" t="s">
        <v>759</v>
      </c>
      <c r="E12" s="57" t="s">
        <v>760</v>
      </c>
      <c r="F12" s="57" t="s">
        <v>761</v>
      </c>
      <c r="G12" s="57" t="s">
        <v>762</v>
      </c>
      <c r="H12" s="51" t="s">
        <v>263</v>
      </c>
      <c r="I12" s="57" t="s">
        <v>763</v>
      </c>
      <c r="L12" s="60" t="s">
        <v>764</v>
      </c>
      <c r="M12" s="62" t="s">
        <v>765</v>
      </c>
      <c r="N12" s="57" t="s">
        <v>766</v>
      </c>
      <c r="O12" s="60" t="s">
        <v>767</v>
      </c>
      <c r="Q12" s="57" t="s">
        <v>768</v>
      </c>
      <c r="R12" s="60" t="s">
        <v>769</v>
      </c>
      <c r="T12" s="60" t="s">
        <v>770</v>
      </c>
      <c r="U12" s="60" t="s">
        <v>771</v>
      </c>
      <c r="V12" s="60" t="s">
        <v>772</v>
      </c>
      <c r="W12" s="60" t="s">
        <v>773</v>
      </c>
      <c r="AA12" s="60" t="s">
        <v>774</v>
      </c>
      <c r="AB12" s="60" t="s">
        <v>775</v>
      </c>
      <c r="AD12" s="60" t="s">
        <v>776</v>
      </c>
      <c r="AF12" s="60" t="s">
        <v>777</v>
      </c>
      <c r="AG12" s="60" t="s">
        <v>778</v>
      </c>
      <c r="AH12" s="60" t="s">
        <v>779</v>
      </c>
      <c r="AI12" s="60" t="s">
        <v>780</v>
      </c>
      <c r="AJ12" s="60" t="s">
        <v>781</v>
      </c>
      <c r="AK12" s="56" t="s">
        <v>782</v>
      </c>
      <c r="AL12" s="69" t="s">
        <v>783</v>
      </c>
      <c r="AM12" s="60" t="s">
        <v>784</v>
      </c>
      <c r="AN12" s="60" t="s">
        <v>785</v>
      </c>
      <c r="AO12" s="60" t="s">
        <v>786</v>
      </c>
      <c r="AP12" s="60" t="s">
        <v>787</v>
      </c>
      <c r="AQ12" s="57" t="s">
        <v>788</v>
      </c>
      <c r="AS12" s="60" t="s">
        <v>789</v>
      </c>
      <c r="AT12" s="57" t="s">
        <v>790</v>
      </c>
      <c r="AU12" s="60" t="s">
        <v>791</v>
      </c>
      <c r="AW12" s="57" t="s">
        <v>792</v>
      </c>
      <c r="AX12" s="57" t="s">
        <v>793</v>
      </c>
      <c r="AY12" s="60" t="s">
        <v>794</v>
      </c>
      <c r="AZ12" s="60" t="s">
        <v>795</v>
      </c>
      <c r="BA12" s="60" t="s">
        <v>796</v>
      </c>
      <c r="BB12" s="60" t="s">
        <v>797</v>
      </c>
      <c r="BD12" s="60" t="s">
        <v>798</v>
      </c>
      <c r="BE12" s="60" t="s">
        <v>799</v>
      </c>
      <c r="BF12" s="60" t="s">
        <v>800</v>
      </c>
      <c r="BH12" s="60" t="s">
        <v>801</v>
      </c>
      <c r="BI12" s="60" t="s">
        <v>802</v>
      </c>
      <c r="BJ12" s="60" t="s">
        <v>803</v>
      </c>
      <c r="BL12" s="60" t="s">
        <v>804</v>
      </c>
      <c r="BM12" s="60" t="s">
        <v>805</v>
      </c>
      <c r="BN12" s="60" t="s">
        <v>806</v>
      </c>
      <c r="BR12" s="60" t="s">
        <v>807</v>
      </c>
      <c r="BZ12" s="60" t="s">
        <v>808</v>
      </c>
      <c r="CD12" s="60" t="s">
        <v>809</v>
      </c>
      <c r="CE12" s="60" t="s">
        <v>810</v>
      </c>
      <c r="CK12" s="60" t="s">
        <v>811</v>
      </c>
      <c r="CN12" s="60" t="s">
        <v>812</v>
      </c>
      <c r="CS12" s="60" t="s">
        <v>813</v>
      </c>
      <c r="CU12" s="57" t="s">
        <v>814</v>
      </c>
    </row>
    <row r="13" spans="1:99" ht="30" customHeight="1">
      <c r="A13" s="69"/>
      <c r="B13" s="57" t="s">
        <v>815</v>
      </c>
      <c r="D13" s="57" t="s">
        <v>816</v>
      </c>
      <c r="E13" s="62" t="s">
        <v>817</v>
      </c>
      <c r="F13" s="57" t="s">
        <v>818</v>
      </c>
      <c r="G13" s="69" t="s">
        <v>819</v>
      </c>
      <c r="H13" s="50" t="s">
        <v>273</v>
      </c>
      <c r="I13" s="57" t="s">
        <v>820</v>
      </c>
      <c r="L13" s="60" t="s">
        <v>821</v>
      </c>
      <c r="M13" s="57" t="s">
        <v>822</v>
      </c>
      <c r="N13" s="57" t="s">
        <v>823</v>
      </c>
      <c r="O13" s="60" t="s">
        <v>824</v>
      </c>
      <c r="Q13" s="57" t="s">
        <v>825</v>
      </c>
      <c r="R13" s="60" t="s">
        <v>826</v>
      </c>
      <c r="T13" s="60" t="s">
        <v>827</v>
      </c>
      <c r="U13" s="60" t="s">
        <v>828</v>
      </c>
      <c r="V13" s="60" t="s">
        <v>829</v>
      </c>
      <c r="W13" s="60" t="s">
        <v>830</v>
      </c>
      <c r="AA13" s="60" t="s">
        <v>831</v>
      </c>
      <c r="AB13" s="60" t="s">
        <v>832</v>
      </c>
      <c r="AD13" s="60" t="s">
        <v>833</v>
      </c>
      <c r="AF13" s="60" t="s">
        <v>834</v>
      </c>
      <c r="AG13" s="60" t="s">
        <v>835</v>
      </c>
      <c r="AH13" s="60" t="s">
        <v>836</v>
      </c>
      <c r="AI13" s="60" t="s">
        <v>837</v>
      </c>
      <c r="AJ13" s="60" t="s">
        <v>838</v>
      </c>
      <c r="AK13" s="70" t="s">
        <v>839</v>
      </c>
      <c r="AL13" s="60" t="s">
        <v>840</v>
      </c>
      <c r="AM13" s="69" t="s">
        <v>841</v>
      </c>
      <c r="AN13" s="60" t="s">
        <v>842</v>
      </c>
      <c r="AO13" s="60" t="s">
        <v>843</v>
      </c>
      <c r="AP13" s="60" t="s">
        <v>844</v>
      </c>
      <c r="AQ13" s="57" t="s">
        <v>845</v>
      </c>
      <c r="AS13" s="60" t="s">
        <v>846</v>
      </c>
      <c r="AT13" s="57" t="s">
        <v>847</v>
      </c>
      <c r="AU13" s="60" t="s">
        <v>848</v>
      </c>
      <c r="AW13" s="57" t="s">
        <v>849</v>
      </c>
      <c r="AX13" s="57" t="s">
        <v>850</v>
      </c>
      <c r="AZ13" s="60" t="s">
        <v>851</v>
      </c>
      <c r="BA13" s="60" t="s">
        <v>852</v>
      </c>
      <c r="BB13" s="60" t="s">
        <v>853</v>
      </c>
      <c r="BD13" s="60" t="s">
        <v>854</v>
      </c>
      <c r="BE13" s="60" t="s">
        <v>855</v>
      </c>
      <c r="BF13" s="60" t="s">
        <v>856</v>
      </c>
      <c r="BH13" s="60" t="s">
        <v>857</v>
      </c>
      <c r="BI13" s="60" t="s">
        <v>858</v>
      </c>
      <c r="BJ13" s="60" t="s">
        <v>859</v>
      </c>
      <c r="BL13" s="60" t="s">
        <v>860</v>
      </c>
      <c r="BM13" s="60" t="s">
        <v>861</v>
      </c>
      <c r="BP13" s="57" t="s">
        <v>862</v>
      </c>
      <c r="BR13" s="60" t="s">
        <v>863</v>
      </c>
      <c r="BS13" s="57" t="s">
        <v>864</v>
      </c>
      <c r="BT13" s="57" t="s">
        <v>865</v>
      </c>
      <c r="BU13" s="57" t="s">
        <v>866</v>
      </c>
      <c r="BV13" s="57" t="s">
        <v>867</v>
      </c>
      <c r="BW13" s="57" t="s">
        <v>868</v>
      </c>
      <c r="BX13" s="57" t="s">
        <v>869</v>
      </c>
      <c r="CA13" s="56" t="s">
        <v>870</v>
      </c>
      <c r="CD13" s="60" t="s">
        <v>871</v>
      </c>
      <c r="CE13" s="60" t="s">
        <v>872</v>
      </c>
      <c r="CN13" s="60" t="s">
        <v>873</v>
      </c>
      <c r="CO13" s="61"/>
      <c r="CS13" s="60" t="s">
        <v>874</v>
      </c>
      <c r="CU13" s="57"/>
    </row>
    <row r="14" spans="1:99" ht="30" customHeight="1">
      <c r="B14" s="57" t="s">
        <v>875</v>
      </c>
      <c r="D14" s="57" t="s">
        <v>876</v>
      </c>
      <c r="E14" s="57" t="s">
        <v>877</v>
      </c>
      <c r="F14" s="57" t="s">
        <v>878</v>
      </c>
      <c r="G14" s="69" t="s">
        <v>879</v>
      </c>
      <c r="H14" s="50" t="s">
        <v>279</v>
      </c>
      <c r="I14" s="57" t="s">
        <v>880</v>
      </c>
      <c r="L14" s="60" t="s">
        <v>881</v>
      </c>
      <c r="M14" s="57" t="s">
        <v>882</v>
      </c>
      <c r="N14" s="57" t="s">
        <v>883</v>
      </c>
      <c r="O14" s="60" t="s">
        <v>884</v>
      </c>
      <c r="Q14" s="57" t="s">
        <v>885</v>
      </c>
      <c r="R14" s="60" t="s">
        <v>886</v>
      </c>
      <c r="T14" s="60" t="s">
        <v>887</v>
      </c>
      <c r="U14" s="60" t="s">
        <v>888</v>
      </c>
      <c r="V14" s="60" t="s">
        <v>889</v>
      </c>
      <c r="W14" s="60" t="s">
        <v>890</v>
      </c>
      <c r="AA14" s="60" t="s">
        <v>891</v>
      </c>
      <c r="AB14" s="60" t="s">
        <v>892</v>
      </c>
      <c r="AD14" s="60" t="s">
        <v>893</v>
      </c>
      <c r="AF14" s="60" t="s">
        <v>894</v>
      </c>
      <c r="AG14" s="60" t="s">
        <v>895</v>
      </c>
      <c r="AH14" s="60" t="s">
        <v>896</v>
      </c>
      <c r="AI14" s="60" t="s">
        <v>897</v>
      </c>
      <c r="AJ14" s="60" t="s">
        <v>898</v>
      </c>
      <c r="AK14" s="70" t="s">
        <v>899</v>
      </c>
      <c r="AL14" s="60" t="s">
        <v>900</v>
      </c>
      <c r="AM14" s="69" t="s">
        <v>901</v>
      </c>
      <c r="AN14" s="60" t="s">
        <v>902</v>
      </c>
      <c r="AO14" s="60" t="s">
        <v>903</v>
      </c>
      <c r="AP14" s="60" t="s">
        <v>904</v>
      </c>
      <c r="AQ14" s="57" t="s">
        <v>905</v>
      </c>
      <c r="AS14" s="60" t="s">
        <v>906</v>
      </c>
      <c r="AT14" s="57" t="s">
        <v>907</v>
      </c>
      <c r="AU14" s="60" t="s">
        <v>908</v>
      </c>
      <c r="AW14" s="57" t="s">
        <v>909</v>
      </c>
      <c r="AX14" s="57" t="s">
        <v>910</v>
      </c>
      <c r="AZ14" s="60" t="s">
        <v>911</v>
      </c>
      <c r="BA14" s="60" t="s">
        <v>912</v>
      </c>
      <c r="BB14" s="60" t="s">
        <v>913</v>
      </c>
      <c r="BD14" s="60" t="s">
        <v>914</v>
      </c>
      <c r="BE14" s="60" t="s">
        <v>915</v>
      </c>
      <c r="BF14" s="60" t="s">
        <v>916</v>
      </c>
      <c r="BH14" s="60" t="s">
        <v>917</v>
      </c>
      <c r="BI14" s="60" t="s">
        <v>918</v>
      </c>
      <c r="BJ14" s="60" t="s">
        <v>919</v>
      </c>
      <c r="BL14" s="60" t="s">
        <v>920</v>
      </c>
      <c r="BM14" s="60" t="s">
        <v>921</v>
      </c>
      <c r="BR14" s="60" t="s">
        <v>922</v>
      </c>
      <c r="CD14" s="60" t="s">
        <v>923</v>
      </c>
      <c r="CE14" s="60" t="s">
        <v>924</v>
      </c>
      <c r="CS14" s="60" t="s">
        <v>925</v>
      </c>
      <c r="CU14" s="57" t="s">
        <v>926</v>
      </c>
    </row>
    <row r="15" spans="1:99" ht="86.45" customHeight="1">
      <c r="B15" s="57" t="s">
        <v>927</v>
      </c>
      <c r="D15" s="57" t="s">
        <v>928</v>
      </c>
      <c r="E15" s="62" t="s">
        <v>929</v>
      </c>
      <c r="F15" s="57" t="s">
        <v>930</v>
      </c>
      <c r="G15" s="69"/>
      <c r="H15" s="58" t="s">
        <v>931</v>
      </c>
      <c r="I15" s="57" t="s">
        <v>932</v>
      </c>
      <c r="L15" s="60" t="s">
        <v>933</v>
      </c>
      <c r="M15" s="57" t="s">
        <v>934</v>
      </c>
      <c r="N15" s="57" t="s">
        <v>935</v>
      </c>
      <c r="O15" s="60" t="s">
        <v>936</v>
      </c>
      <c r="Q15" s="57" t="s">
        <v>937</v>
      </c>
      <c r="R15" s="60" t="s">
        <v>938</v>
      </c>
      <c r="V15" s="60" t="s">
        <v>939</v>
      </c>
      <c r="W15" s="60" t="s">
        <v>940</v>
      </c>
      <c r="AA15" s="60" t="s">
        <v>941</v>
      </c>
      <c r="AB15" s="60" t="s">
        <v>942</v>
      </c>
      <c r="AD15" s="60" t="s">
        <v>943</v>
      </c>
      <c r="AF15" s="60" t="s">
        <v>944</v>
      </c>
      <c r="AG15" s="60" t="s">
        <v>945</v>
      </c>
      <c r="AH15" s="60" t="s">
        <v>946</v>
      </c>
      <c r="AI15" s="60" t="s">
        <v>947</v>
      </c>
      <c r="AJ15" s="60" t="s">
        <v>948</v>
      </c>
      <c r="AK15" s="69" t="s">
        <v>949</v>
      </c>
      <c r="AL15" s="60" t="s">
        <v>950</v>
      </c>
      <c r="AM15" s="69" t="s">
        <v>951</v>
      </c>
      <c r="AN15" s="60" t="s">
        <v>952</v>
      </c>
      <c r="AO15" s="60" t="s">
        <v>953</v>
      </c>
      <c r="AP15" s="60" t="s">
        <v>954</v>
      </c>
      <c r="AQ15" s="57" t="s">
        <v>955</v>
      </c>
      <c r="AS15" s="60" t="s">
        <v>956</v>
      </c>
      <c r="AT15" s="57" t="s">
        <v>957</v>
      </c>
      <c r="AU15" s="60" t="s">
        <v>958</v>
      </c>
      <c r="AW15" s="57" t="s">
        <v>959</v>
      </c>
      <c r="BA15" s="60" t="s">
        <v>960</v>
      </c>
      <c r="BB15" s="60" t="s">
        <v>961</v>
      </c>
      <c r="BD15" s="50" t="s">
        <v>962</v>
      </c>
      <c r="BE15" s="60" t="s">
        <v>963</v>
      </c>
      <c r="BF15" s="60" t="s">
        <v>964</v>
      </c>
      <c r="BH15" s="60" t="s">
        <v>965</v>
      </c>
      <c r="BI15" s="60" t="s">
        <v>966</v>
      </c>
      <c r="BJ15" s="60" t="s">
        <v>967</v>
      </c>
      <c r="BL15" s="60" t="s">
        <v>968</v>
      </c>
      <c r="BM15" s="60" t="s">
        <v>969</v>
      </c>
      <c r="BP15" s="57" t="s">
        <v>970</v>
      </c>
      <c r="BR15" s="60" t="s">
        <v>971</v>
      </c>
      <c r="BW15" s="57" t="s">
        <v>972</v>
      </c>
      <c r="CE15" s="60" t="s">
        <v>973</v>
      </c>
      <c r="CS15" s="60" t="s">
        <v>974</v>
      </c>
    </row>
    <row r="16" spans="1:99" ht="30" customHeight="1">
      <c r="B16" s="57" t="s">
        <v>975</v>
      </c>
      <c r="D16" s="57" t="s">
        <v>976</v>
      </c>
      <c r="E16" s="57" t="s">
        <v>977</v>
      </c>
      <c r="F16" s="57" t="s">
        <v>978</v>
      </c>
      <c r="H16" s="50" t="s">
        <v>301</v>
      </c>
      <c r="I16" s="57" t="s">
        <v>979</v>
      </c>
      <c r="L16" s="60" t="s">
        <v>980</v>
      </c>
      <c r="M16" s="57" t="s">
        <v>981</v>
      </c>
      <c r="N16" s="57" t="s">
        <v>982</v>
      </c>
      <c r="O16" s="60" t="s">
        <v>983</v>
      </c>
      <c r="Q16" s="57" t="s">
        <v>984</v>
      </c>
      <c r="W16" s="60" t="s">
        <v>985</v>
      </c>
      <c r="AB16" s="60" t="s">
        <v>986</v>
      </c>
      <c r="AD16" s="60" t="s">
        <v>987</v>
      </c>
      <c r="AF16" s="60" t="s">
        <v>988</v>
      </c>
      <c r="AG16" s="60" t="s">
        <v>989</v>
      </c>
      <c r="AI16" s="60" t="s">
        <v>990</v>
      </c>
      <c r="AJ16" s="60" t="s">
        <v>991</v>
      </c>
      <c r="AK16" s="69" t="s">
        <v>992</v>
      </c>
      <c r="AL16" s="60" t="s">
        <v>993</v>
      </c>
      <c r="AM16" s="69" t="s">
        <v>994</v>
      </c>
      <c r="AN16" s="60" t="s">
        <v>995</v>
      </c>
      <c r="AO16" s="60" t="s">
        <v>996</v>
      </c>
      <c r="AP16" s="60" t="s">
        <v>997</v>
      </c>
      <c r="AQ16" s="57" t="s">
        <v>998</v>
      </c>
      <c r="AS16" s="60" t="s">
        <v>999</v>
      </c>
      <c r="AT16" s="57" t="s">
        <v>1000</v>
      </c>
      <c r="AU16" s="60" t="s">
        <v>1001</v>
      </c>
      <c r="AW16" s="57" t="s">
        <v>1002</v>
      </c>
      <c r="BA16" s="60" t="s">
        <v>1003</v>
      </c>
      <c r="BB16" s="60" t="s">
        <v>1004</v>
      </c>
      <c r="BE16" s="60" t="s">
        <v>1005</v>
      </c>
      <c r="BF16" s="60" t="s">
        <v>1006</v>
      </c>
      <c r="BH16" s="60" t="s">
        <v>1007</v>
      </c>
      <c r="BI16" s="60" t="s">
        <v>1008</v>
      </c>
      <c r="BL16" s="60" t="s">
        <v>1009</v>
      </c>
      <c r="BM16" s="60" t="s">
        <v>1010</v>
      </c>
      <c r="BR16" s="60" t="s">
        <v>1011</v>
      </c>
      <c r="CE16" s="60" t="s">
        <v>1012</v>
      </c>
    </row>
    <row r="17" spans="2:83" ht="64.150000000000006" customHeight="1">
      <c r="B17" s="58" t="s">
        <v>1013</v>
      </c>
      <c r="D17" s="57" t="s">
        <v>1014</v>
      </c>
      <c r="E17" s="62" t="s">
        <v>1015</v>
      </c>
      <c r="F17" s="57" t="s">
        <v>1016</v>
      </c>
      <c r="G17" s="57"/>
      <c r="H17" s="56" t="s">
        <v>309</v>
      </c>
      <c r="I17" s="57" t="s">
        <v>1017</v>
      </c>
      <c r="L17" s="60" t="s">
        <v>1018</v>
      </c>
      <c r="M17" s="57" t="s">
        <v>1019</v>
      </c>
      <c r="O17" s="60" t="s">
        <v>1020</v>
      </c>
      <c r="Q17" s="57" t="s">
        <v>1021</v>
      </c>
      <c r="W17" s="60" t="s">
        <v>1022</v>
      </c>
      <c r="AB17" s="60" t="s">
        <v>1023</v>
      </c>
      <c r="AD17" s="60" t="s">
        <v>1024</v>
      </c>
      <c r="AG17" s="60" t="s">
        <v>1025</v>
      </c>
      <c r="AI17" s="60" t="s">
        <v>1026</v>
      </c>
      <c r="AJ17" s="60" t="s">
        <v>1027</v>
      </c>
      <c r="AK17" s="69" t="s">
        <v>1028</v>
      </c>
      <c r="AM17" s="69" t="s">
        <v>1029</v>
      </c>
      <c r="AN17" s="60" t="s">
        <v>1030</v>
      </c>
      <c r="AO17" s="60" t="s">
        <v>1031</v>
      </c>
      <c r="AQ17" s="57" t="s">
        <v>1032</v>
      </c>
      <c r="AS17" s="60" t="s">
        <v>1033</v>
      </c>
      <c r="AT17" s="57" t="s">
        <v>1034</v>
      </c>
      <c r="AU17" s="60" t="s">
        <v>1035</v>
      </c>
      <c r="AW17" s="57" t="s">
        <v>1036</v>
      </c>
      <c r="BD17" s="50"/>
      <c r="BE17" s="60" t="s">
        <v>1037</v>
      </c>
      <c r="BF17" s="60" t="s">
        <v>1038</v>
      </c>
      <c r="BH17" s="60" t="s">
        <v>1039</v>
      </c>
      <c r="BI17" s="60" t="s">
        <v>1040</v>
      </c>
      <c r="BL17" s="60" t="s">
        <v>1041</v>
      </c>
      <c r="BM17" s="60" t="s">
        <v>1042</v>
      </c>
      <c r="BP17" s="57" t="s">
        <v>1043</v>
      </c>
      <c r="BR17" s="60" t="s">
        <v>1044</v>
      </c>
      <c r="BW17" s="57" t="s">
        <v>1045</v>
      </c>
      <c r="CE17" s="60" t="s">
        <v>1046</v>
      </c>
    </row>
    <row r="18" spans="2:83" ht="30" customHeight="1">
      <c r="B18" s="58" t="s">
        <v>1047</v>
      </c>
      <c r="D18" s="57" t="s">
        <v>1048</v>
      </c>
      <c r="E18" s="57" t="s">
        <v>1049</v>
      </c>
      <c r="F18" s="57" t="s">
        <v>1050</v>
      </c>
      <c r="I18" s="57" t="s">
        <v>1051</v>
      </c>
      <c r="L18" s="60" t="s">
        <v>1052</v>
      </c>
      <c r="M18" s="57" t="s">
        <v>1053</v>
      </c>
      <c r="N18" s="57" t="s">
        <v>1054</v>
      </c>
      <c r="O18" s="60" t="s">
        <v>1055</v>
      </c>
      <c r="Q18" s="57" t="s">
        <v>1056</v>
      </c>
      <c r="W18" s="60" t="s">
        <v>1057</v>
      </c>
      <c r="AB18" s="60" t="s">
        <v>1058</v>
      </c>
      <c r="AD18" s="60" t="s">
        <v>1059</v>
      </c>
      <c r="AF18" s="61"/>
      <c r="AG18" s="53"/>
      <c r="AI18" s="60" t="s">
        <v>1060</v>
      </c>
      <c r="AJ18" s="60" t="s">
        <v>1061</v>
      </c>
      <c r="AK18" s="69" t="s">
        <v>1062</v>
      </c>
      <c r="AM18" s="69" t="s">
        <v>1063</v>
      </c>
      <c r="AN18" s="60" t="s">
        <v>1064</v>
      </c>
      <c r="AO18" s="60" t="s">
        <v>1065</v>
      </c>
      <c r="AP18" s="61"/>
      <c r="AQ18" s="57" t="s">
        <v>1066</v>
      </c>
      <c r="AS18" s="60" t="s">
        <v>1067</v>
      </c>
      <c r="AT18" s="57" t="s">
        <v>1068</v>
      </c>
      <c r="AU18" s="60" t="s">
        <v>1069</v>
      </c>
      <c r="BA18" s="53"/>
      <c r="BB18" s="57"/>
      <c r="BE18" s="60" t="s">
        <v>1070</v>
      </c>
      <c r="BF18" s="60" t="s">
        <v>1071</v>
      </c>
      <c r="BH18" s="60" t="s">
        <v>1072</v>
      </c>
      <c r="BI18" s="60" t="s">
        <v>1073</v>
      </c>
      <c r="BL18" s="60" t="s">
        <v>1074</v>
      </c>
      <c r="BR18" s="60" t="s">
        <v>1075</v>
      </c>
      <c r="CE18" s="60" t="s">
        <v>1076</v>
      </c>
    </row>
    <row r="19" spans="2:83" ht="30" customHeight="1">
      <c r="D19" s="57" t="s">
        <v>1077</v>
      </c>
      <c r="E19" s="57" t="s">
        <v>1078</v>
      </c>
      <c r="F19" s="57" t="s">
        <v>1079</v>
      </c>
      <c r="G19" s="56" t="s">
        <v>1080</v>
      </c>
      <c r="I19" s="57" t="s">
        <v>1081</v>
      </c>
      <c r="L19" s="60" t="s">
        <v>1082</v>
      </c>
      <c r="M19" s="57" t="s">
        <v>1083</v>
      </c>
      <c r="N19" s="57" t="s">
        <v>1084</v>
      </c>
      <c r="O19" s="60" t="s">
        <v>1085</v>
      </c>
      <c r="W19" s="60" t="s">
        <v>1086</v>
      </c>
      <c r="AB19" s="60" t="s">
        <v>1087</v>
      </c>
      <c r="AD19" s="60" t="s">
        <v>1088</v>
      </c>
      <c r="AG19" s="50" t="s">
        <v>1089</v>
      </c>
      <c r="AI19" s="60" t="s">
        <v>1090</v>
      </c>
      <c r="AK19" s="70" t="s">
        <v>1091</v>
      </c>
      <c r="AM19" s="57" t="s">
        <v>1092</v>
      </c>
      <c r="AN19" s="60" t="s">
        <v>1093</v>
      </c>
      <c r="AQ19" s="57" t="s">
        <v>1094</v>
      </c>
      <c r="AS19" s="60" t="s">
        <v>1095</v>
      </c>
      <c r="AT19" s="60" t="s">
        <v>1096</v>
      </c>
      <c r="AU19" s="60" t="s">
        <v>1097</v>
      </c>
      <c r="AW19" s="57" t="s">
        <v>1098</v>
      </c>
      <c r="BE19" s="60" t="s">
        <v>1099</v>
      </c>
      <c r="BF19" s="60" t="s">
        <v>1100</v>
      </c>
      <c r="BH19" s="60" t="s">
        <v>1101</v>
      </c>
      <c r="BL19" s="60" t="s">
        <v>1102</v>
      </c>
      <c r="BP19" s="57" t="s">
        <v>1103</v>
      </c>
      <c r="BR19" s="60" t="s">
        <v>1104</v>
      </c>
      <c r="BW19" s="57" t="s">
        <v>1105</v>
      </c>
      <c r="CE19" s="60" t="s">
        <v>1106</v>
      </c>
    </row>
    <row r="20" spans="2:83" ht="30" customHeight="1">
      <c r="D20" s="57" t="s">
        <v>1107</v>
      </c>
      <c r="E20" s="57" t="s">
        <v>1108</v>
      </c>
      <c r="F20" s="57" t="s">
        <v>1109</v>
      </c>
      <c r="I20" s="57" t="s">
        <v>1110</v>
      </c>
      <c r="M20" s="57" t="s">
        <v>1111</v>
      </c>
      <c r="N20" s="60" t="s">
        <v>1112</v>
      </c>
      <c r="O20" s="60" t="s">
        <v>1113</v>
      </c>
      <c r="Q20" s="57" t="s">
        <v>1114</v>
      </c>
      <c r="W20" s="60" t="s">
        <v>1115</v>
      </c>
      <c r="AB20" s="60" t="s">
        <v>1116</v>
      </c>
      <c r="AD20" s="60" t="s">
        <v>1117</v>
      </c>
      <c r="AI20" s="60" t="s">
        <v>1118</v>
      </c>
      <c r="AK20" s="69" t="s">
        <v>1119</v>
      </c>
      <c r="AM20" s="60" t="s">
        <v>1120</v>
      </c>
      <c r="AN20" s="60" t="s">
        <v>1121</v>
      </c>
      <c r="AO20" s="61"/>
      <c r="AQ20" s="57" t="s">
        <v>1122</v>
      </c>
      <c r="AS20" s="60" t="s">
        <v>1123</v>
      </c>
      <c r="AT20" s="57" t="s">
        <v>1124</v>
      </c>
      <c r="AU20" s="60" t="s">
        <v>1125</v>
      </c>
      <c r="AW20" s="57" t="s">
        <v>1126</v>
      </c>
      <c r="BB20" s="57"/>
      <c r="BE20" s="60" t="s">
        <v>1127</v>
      </c>
      <c r="BF20" s="60" t="s">
        <v>1128</v>
      </c>
      <c r="BH20" s="60" t="s">
        <v>1129</v>
      </c>
      <c r="BL20" s="60" t="s">
        <v>1130</v>
      </c>
      <c r="BR20" s="60" t="s">
        <v>1131</v>
      </c>
      <c r="CE20" s="60" t="s">
        <v>1132</v>
      </c>
    </row>
    <row r="21" spans="2:83" ht="30" customHeight="1">
      <c r="D21" s="57" t="s">
        <v>1133</v>
      </c>
      <c r="E21" s="57" t="s">
        <v>1134</v>
      </c>
      <c r="F21" s="57" t="s">
        <v>1135</v>
      </c>
      <c r="I21" s="57" t="s">
        <v>1136</v>
      </c>
      <c r="L21" s="60"/>
      <c r="M21" s="57" t="s">
        <v>1137</v>
      </c>
      <c r="N21" s="57" t="s">
        <v>1138</v>
      </c>
      <c r="Q21" s="57" t="s">
        <v>1139</v>
      </c>
      <c r="W21" s="60" t="s">
        <v>1140</v>
      </c>
      <c r="AB21" s="60" t="s">
        <v>1141</v>
      </c>
      <c r="AD21" s="60" t="s">
        <v>1142</v>
      </c>
      <c r="AI21" s="60" t="s">
        <v>1143</v>
      </c>
      <c r="AK21" s="70" t="s">
        <v>1144</v>
      </c>
      <c r="AM21" s="60" t="s">
        <v>1145</v>
      </c>
      <c r="AN21" s="60" t="s">
        <v>1146</v>
      </c>
      <c r="AQ21" s="57" t="s">
        <v>1147</v>
      </c>
      <c r="AS21" s="60" t="s">
        <v>1148</v>
      </c>
      <c r="AU21" s="60" t="s">
        <v>1149</v>
      </c>
      <c r="AW21" s="57" t="s">
        <v>1150</v>
      </c>
      <c r="BE21" s="60" t="s">
        <v>1151</v>
      </c>
      <c r="BF21" s="60" t="s">
        <v>1152</v>
      </c>
      <c r="BL21" s="60" t="s">
        <v>1153</v>
      </c>
      <c r="BR21" s="60" t="s">
        <v>1154</v>
      </c>
      <c r="BW21" s="57" t="s">
        <v>1155</v>
      </c>
      <c r="CE21" s="60" t="s">
        <v>1156</v>
      </c>
    </row>
    <row r="22" spans="2:83" ht="30" customHeight="1">
      <c r="D22" s="57" t="s">
        <v>1157</v>
      </c>
      <c r="E22" s="57" t="s">
        <v>1158</v>
      </c>
      <c r="F22" s="57" t="s">
        <v>1159</v>
      </c>
      <c r="I22" s="57" t="s">
        <v>1160</v>
      </c>
      <c r="M22" s="57" t="s">
        <v>1161</v>
      </c>
      <c r="N22" s="57" t="s">
        <v>1162</v>
      </c>
      <c r="Q22" s="57" t="s">
        <v>1163</v>
      </c>
      <c r="W22" s="60" t="s">
        <v>1164</v>
      </c>
      <c r="AB22" s="60" t="s">
        <v>1165</v>
      </c>
      <c r="AD22" s="60" t="s">
        <v>1166</v>
      </c>
      <c r="AI22" s="60" t="s">
        <v>1167</v>
      </c>
      <c r="AK22" s="69" t="s">
        <v>1168</v>
      </c>
      <c r="AN22" s="60" t="s">
        <v>1169</v>
      </c>
      <c r="AQ22" s="57" t="s">
        <v>1170</v>
      </c>
      <c r="AU22" s="60" t="s">
        <v>1171</v>
      </c>
      <c r="AW22" s="57" t="s">
        <v>1172</v>
      </c>
      <c r="BE22" s="60" t="s">
        <v>1173</v>
      </c>
      <c r="BF22" s="60" t="s">
        <v>1174</v>
      </c>
      <c r="BL22" s="60" t="s">
        <v>1175</v>
      </c>
      <c r="BR22" s="60" t="s">
        <v>1176</v>
      </c>
      <c r="CE22" s="60" t="s">
        <v>1177</v>
      </c>
    </row>
    <row r="23" spans="2:83" ht="30" customHeight="1">
      <c r="D23" s="57" t="s">
        <v>1178</v>
      </c>
      <c r="E23" s="57" t="s">
        <v>1179</v>
      </c>
      <c r="F23" s="57" t="s">
        <v>1180</v>
      </c>
      <c r="M23" s="57" t="s">
        <v>1181</v>
      </c>
      <c r="N23" s="57" t="s">
        <v>1182</v>
      </c>
      <c r="Q23" s="57" t="s">
        <v>1183</v>
      </c>
      <c r="W23" s="60" t="s">
        <v>1184</v>
      </c>
      <c r="AB23" s="60" t="s">
        <v>1185</v>
      </c>
      <c r="AD23" s="60" t="s">
        <v>1186</v>
      </c>
      <c r="AI23" s="60" t="s">
        <v>1187</v>
      </c>
      <c r="AK23" s="69" t="s">
        <v>1188</v>
      </c>
      <c r="AN23" s="60" t="s">
        <v>1189</v>
      </c>
      <c r="AQ23" s="57" t="s">
        <v>1190</v>
      </c>
      <c r="AU23" s="60" t="s">
        <v>1191</v>
      </c>
      <c r="AW23" s="57" t="s">
        <v>1192</v>
      </c>
      <c r="BE23" s="60" t="s">
        <v>1193</v>
      </c>
      <c r="BF23" s="60" t="s">
        <v>1194</v>
      </c>
      <c r="BL23" s="60" t="s">
        <v>1195</v>
      </c>
      <c r="BR23" s="60" t="s">
        <v>1196</v>
      </c>
      <c r="BW23" s="57" t="s">
        <v>1197</v>
      </c>
      <c r="CE23" s="60" t="s">
        <v>1198</v>
      </c>
    </row>
    <row r="24" spans="2:83" ht="30" customHeight="1">
      <c r="D24" s="57" t="s">
        <v>1199</v>
      </c>
      <c r="F24" s="57" t="s">
        <v>1200</v>
      </c>
      <c r="M24" s="57" t="s">
        <v>1201</v>
      </c>
      <c r="N24" s="57" t="s">
        <v>1202</v>
      </c>
      <c r="Q24" s="57" t="s">
        <v>1203</v>
      </c>
      <c r="W24" s="60" t="s">
        <v>1204</v>
      </c>
      <c r="AB24" s="60" t="s">
        <v>1205</v>
      </c>
      <c r="AD24" s="60" t="s">
        <v>1206</v>
      </c>
      <c r="AI24" s="60" t="s">
        <v>1207</v>
      </c>
      <c r="AK24" s="69" t="s">
        <v>1208</v>
      </c>
      <c r="AN24" s="60" t="s">
        <v>1209</v>
      </c>
      <c r="AQ24" s="57" t="s">
        <v>1210</v>
      </c>
      <c r="AU24" s="60" t="s">
        <v>1211</v>
      </c>
      <c r="BE24" s="60" t="s">
        <v>1212</v>
      </c>
      <c r="BF24" s="60" t="s">
        <v>1213</v>
      </c>
      <c r="BL24" s="60" t="s">
        <v>1214</v>
      </c>
      <c r="BR24" s="60" t="s">
        <v>1215</v>
      </c>
      <c r="CE24" s="60" t="s">
        <v>1216</v>
      </c>
    </row>
    <row r="25" spans="2:83" ht="30" customHeight="1">
      <c r="D25" s="57" t="s">
        <v>1217</v>
      </c>
      <c r="F25" s="57" t="s">
        <v>1218</v>
      </c>
      <c r="N25" s="57" t="s">
        <v>1219</v>
      </c>
      <c r="W25" s="60" t="s">
        <v>1220</v>
      </c>
      <c r="AB25" s="60" t="s">
        <v>1221</v>
      </c>
      <c r="AI25" s="60" t="s">
        <v>1222</v>
      </c>
      <c r="AK25" s="70" t="s">
        <v>1223</v>
      </c>
      <c r="AN25" s="60" t="s">
        <v>1224</v>
      </c>
      <c r="AU25" s="60" t="s">
        <v>1225</v>
      </c>
      <c r="BE25" s="60" t="s">
        <v>1226</v>
      </c>
      <c r="BF25" s="60" t="s">
        <v>1227</v>
      </c>
      <c r="BR25" s="60" t="s">
        <v>1228</v>
      </c>
      <c r="BW25" s="57" t="s">
        <v>1229</v>
      </c>
      <c r="CE25" s="60" t="s">
        <v>1230</v>
      </c>
    </row>
    <row r="26" spans="2:83" ht="30" customHeight="1">
      <c r="D26" s="57" t="s">
        <v>1231</v>
      </c>
      <c r="F26" s="57" t="s">
        <v>1232</v>
      </c>
      <c r="M26" s="57"/>
      <c r="Q26" s="53"/>
      <c r="W26" s="60" t="s">
        <v>1233</v>
      </c>
      <c r="AB26" s="60" t="s">
        <v>1234</v>
      </c>
      <c r="AD26" s="53"/>
      <c r="AI26" s="60" t="s">
        <v>1235</v>
      </c>
      <c r="AK26" s="69" t="s">
        <v>1236</v>
      </c>
      <c r="AN26" s="60" t="s">
        <v>1237</v>
      </c>
      <c r="AU26" s="60" t="s">
        <v>1238</v>
      </c>
      <c r="BE26" s="60" t="s">
        <v>1239</v>
      </c>
      <c r="BF26" s="60" t="s">
        <v>1240</v>
      </c>
      <c r="BR26" s="60" t="s">
        <v>1241</v>
      </c>
      <c r="CE26" s="60" t="s">
        <v>1242</v>
      </c>
    </row>
    <row r="27" spans="2:83" ht="30" customHeight="1">
      <c r="D27" s="57" t="s">
        <v>1243</v>
      </c>
      <c r="E27" s="53"/>
      <c r="F27" s="57" t="s">
        <v>1244</v>
      </c>
      <c r="N27" s="57" t="s">
        <v>1245</v>
      </c>
      <c r="W27" s="60" t="s">
        <v>1246</v>
      </c>
      <c r="AB27" s="60" t="s">
        <v>1247</v>
      </c>
      <c r="AK27" s="69" t="s">
        <v>1248</v>
      </c>
      <c r="AN27" s="60" t="s">
        <v>1249</v>
      </c>
      <c r="AQ27" s="56" t="s">
        <v>1250</v>
      </c>
      <c r="AU27" s="60" t="s">
        <v>1251</v>
      </c>
      <c r="BE27" s="60" t="s">
        <v>1252</v>
      </c>
      <c r="BF27" s="60" t="s">
        <v>1253</v>
      </c>
      <c r="BR27" s="60" t="s">
        <v>1254</v>
      </c>
      <c r="BW27" s="57" t="s">
        <v>1255</v>
      </c>
      <c r="CE27" s="60" t="s">
        <v>1256</v>
      </c>
    </row>
    <row r="28" spans="2:83" ht="30" customHeight="1">
      <c r="D28" s="57" t="s">
        <v>1257</v>
      </c>
      <c r="N28" s="57" t="s">
        <v>1258</v>
      </c>
      <c r="AK28" s="69" t="s">
        <v>1259</v>
      </c>
      <c r="AN28" s="60" t="s">
        <v>1260</v>
      </c>
      <c r="AU28" s="60" t="s">
        <v>1261</v>
      </c>
      <c r="BE28" s="60" t="s">
        <v>1262</v>
      </c>
      <c r="BF28" s="60" t="s">
        <v>1263</v>
      </c>
      <c r="BR28" s="60" t="s">
        <v>1264</v>
      </c>
      <c r="CE28" s="60" t="s">
        <v>1265</v>
      </c>
    </row>
    <row r="29" spans="2:83" ht="30" customHeight="1">
      <c r="D29" s="57" t="s">
        <v>1266</v>
      </c>
      <c r="N29" s="57" t="s">
        <v>1267</v>
      </c>
      <c r="W29" s="61"/>
      <c r="AK29" s="69" t="s">
        <v>1268</v>
      </c>
      <c r="AN29" s="60" t="s">
        <v>1269</v>
      </c>
      <c r="AU29" s="61"/>
      <c r="BE29" s="60" t="s">
        <v>1270</v>
      </c>
      <c r="BF29" s="60" t="s">
        <v>1271</v>
      </c>
      <c r="BR29" s="60" t="s">
        <v>1272</v>
      </c>
      <c r="BW29" s="57" t="s">
        <v>1273</v>
      </c>
      <c r="CE29" s="60" t="s">
        <v>1274</v>
      </c>
    </row>
    <row r="30" spans="2:83" ht="30" customHeight="1">
      <c r="D30" s="57" t="s">
        <v>1275</v>
      </c>
      <c r="N30" s="57" t="s">
        <v>1276</v>
      </c>
      <c r="AK30" s="60" t="s">
        <v>1277</v>
      </c>
      <c r="AN30" s="60" t="s">
        <v>1278</v>
      </c>
      <c r="BE30" s="60" t="s">
        <v>1279</v>
      </c>
      <c r="BF30" s="60" t="s">
        <v>1280</v>
      </c>
      <c r="BR30" s="60" t="s">
        <v>1281</v>
      </c>
      <c r="CE30" s="60" t="s">
        <v>1282</v>
      </c>
    </row>
    <row r="31" spans="2:83" ht="30" customHeight="1">
      <c r="D31" s="57" t="s">
        <v>1283</v>
      </c>
      <c r="N31" s="57" t="s">
        <v>1284</v>
      </c>
      <c r="AK31" s="69" t="s">
        <v>1285</v>
      </c>
      <c r="AN31" s="61"/>
      <c r="BE31" s="60" t="s">
        <v>1286</v>
      </c>
      <c r="BF31" s="60" t="s">
        <v>1287</v>
      </c>
      <c r="BR31" s="60" t="s">
        <v>1288</v>
      </c>
      <c r="BW31" s="57" t="s">
        <v>1289</v>
      </c>
      <c r="CE31" s="60" t="s">
        <v>1290</v>
      </c>
    </row>
    <row r="32" spans="2:83" ht="30" customHeight="1">
      <c r="D32" s="57" t="s">
        <v>1291</v>
      </c>
      <c r="N32" s="57" t="s">
        <v>1292</v>
      </c>
      <c r="AK32" s="60" t="s">
        <v>1293</v>
      </c>
      <c r="BE32" s="60" t="s">
        <v>1294</v>
      </c>
      <c r="BF32" s="60" t="s">
        <v>1295</v>
      </c>
      <c r="BR32" s="60" t="s">
        <v>1296</v>
      </c>
      <c r="CE32" s="60" t="s">
        <v>1297</v>
      </c>
    </row>
    <row r="33" spans="4:83" ht="30" customHeight="1">
      <c r="D33" s="57" t="s">
        <v>1298</v>
      </c>
      <c r="N33" s="57" t="s">
        <v>1299</v>
      </c>
      <c r="AK33" s="60" t="s">
        <v>1300</v>
      </c>
      <c r="BE33" s="60" t="s">
        <v>1301</v>
      </c>
      <c r="BF33" s="60" t="s">
        <v>1302</v>
      </c>
      <c r="BR33" s="60" t="s">
        <v>1303</v>
      </c>
      <c r="BW33" s="57" t="s">
        <v>1304</v>
      </c>
      <c r="CE33" s="60" t="s">
        <v>1305</v>
      </c>
    </row>
    <row r="34" spans="4:83" ht="30" customHeight="1">
      <c r="D34" s="57" t="s">
        <v>1306</v>
      </c>
      <c r="N34" s="57" t="s">
        <v>1307</v>
      </c>
      <c r="AK34" s="60" t="s">
        <v>1308</v>
      </c>
      <c r="BE34" s="60" t="s">
        <v>1309</v>
      </c>
      <c r="BF34" s="60" t="s">
        <v>1310</v>
      </c>
      <c r="BR34" s="60" t="s">
        <v>1311</v>
      </c>
      <c r="CE34" s="60" t="s">
        <v>1312</v>
      </c>
    </row>
    <row r="35" spans="4:83" ht="30" customHeight="1">
      <c r="D35" s="57" t="s">
        <v>1313</v>
      </c>
      <c r="AK35" s="60" t="s">
        <v>1314</v>
      </c>
      <c r="BF35" s="60" t="s">
        <v>1315</v>
      </c>
      <c r="BR35" s="60" t="s">
        <v>1316</v>
      </c>
      <c r="BW35" s="57" t="s">
        <v>1317</v>
      </c>
      <c r="CE35" s="60" t="s">
        <v>1318</v>
      </c>
    </row>
    <row r="36" spans="4:83" ht="30" customHeight="1">
      <c r="D36" s="57" t="s">
        <v>1319</v>
      </c>
      <c r="AK36" s="60" t="s">
        <v>1320</v>
      </c>
      <c r="BF36" s="60" t="s">
        <v>1321</v>
      </c>
    </row>
    <row r="37" spans="4:83" ht="30" customHeight="1">
      <c r="D37" s="57" t="s">
        <v>1322</v>
      </c>
      <c r="AK37" s="60" t="s">
        <v>1323</v>
      </c>
      <c r="BF37" s="60" t="s">
        <v>1324</v>
      </c>
      <c r="BR37" s="57" t="s">
        <v>1325</v>
      </c>
    </row>
    <row r="38" spans="4:83" ht="30" customHeight="1">
      <c r="D38" s="57" t="s">
        <v>1326</v>
      </c>
      <c r="AK38" s="69" t="s">
        <v>1327</v>
      </c>
      <c r="BF38" s="60" t="s">
        <v>1328</v>
      </c>
    </row>
    <row r="39" spans="4:83" ht="30" customHeight="1">
      <c r="D39" s="57" t="s">
        <v>1329</v>
      </c>
      <c r="BF39" s="60" t="s">
        <v>1330</v>
      </c>
      <c r="BR39" s="57" t="s">
        <v>1331</v>
      </c>
    </row>
    <row r="40" spans="4:83" ht="30" customHeight="1">
      <c r="D40" s="57" t="s">
        <v>1332</v>
      </c>
      <c r="BF40" s="60" t="s">
        <v>1333</v>
      </c>
    </row>
    <row r="41" spans="4:83" ht="30" customHeight="1">
      <c r="D41" s="56" t="s">
        <v>1334</v>
      </c>
      <c r="AK41" s="71" t="s">
        <v>1335</v>
      </c>
      <c r="BR41" s="57" t="s">
        <v>1336</v>
      </c>
    </row>
    <row r="42" spans="4:83" ht="30" customHeight="1">
      <c r="D42" s="60" t="s">
        <v>1337</v>
      </c>
    </row>
    <row r="46" spans="4:83" ht="30" customHeight="1">
      <c r="D46" s="50"/>
    </row>
    <row r="50" spans="4:4" ht="30" customHeight="1">
      <c r="D50" s="72"/>
    </row>
    <row r="87" spans="5:5" ht="30" customHeight="1">
      <c r="E87" s="72"/>
    </row>
  </sheetData>
  <hyperlinks>
    <hyperlink ref="D41" location="_ftn1" display="_ftn1"/>
    <hyperlink ref="G19" location="_ftn2" display="_ftn2"/>
    <hyperlink ref="H17" r:id="rId1" location="ntr9-L_2016119CS.01000101-E0009" display="http://eur-lex.europa.eu/legal-content/CS/TXT/HTML/?uri=CELEX:32016R0679&amp;qid=1517395384591&amp;from=EN - ntr9-L_2016119CS.01000101-E0009"/>
    <hyperlink ref="I6" r:id="rId2" location="ntr9-L_2016119CS.01000101-E0009" display="http://eur-lex.europa.eu/legal-content/CS/TXT/HTML/?uri=CELEX:32016R0679&amp;qid=1517395384591&amp;from=EN - ntr9-L_2016119CS.01000101-E0009"/>
    <hyperlink ref="AK12" location="_ftn1" display="_ftn1"/>
    <hyperlink ref="AQ11" location="_ftn1" display="_ftn1"/>
    <hyperlink ref="AQ27" location="_ftnref1" display="_ftnref1"/>
    <hyperlink ref="CA10" location="_ftn1" display="_ftn1"/>
    <hyperlink ref="CA13" location="_ftnref1" display="_ftnref1"/>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Kontrolní záznam OÚ obec XXXXX</vt:lpstr>
      <vt:lpstr>info na web</vt:lpstr>
      <vt:lpstr>TEXT NAŘÍZENÍ</vt:lpstr>
      <vt:lpstr>'TEXT NAŘÍZENÍ'!_ftnref1</vt:lpstr>
      <vt:lpstr>'TEXT NAŘÍZENÍ'!_ftnref2</vt:lpstr>
      <vt:lpstr>'Kontrolní záznam OÚ obec XXXXX'!Kriteria</vt:lpstr>
    </vt:vector>
  </TitlesOfParts>
  <Company>SMS ČR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K1</dc:creator>
  <cp:lastModifiedBy>SKOLKA</cp:lastModifiedBy>
  <cp:lastPrinted>2018-08-03T06:33:16Z</cp:lastPrinted>
  <dcterms:created xsi:type="dcterms:W3CDTF">2017-05-03T19:28:19Z</dcterms:created>
  <dcterms:modified xsi:type="dcterms:W3CDTF">2018-08-03T07:51:48Z</dcterms:modified>
</cp:coreProperties>
</file>